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366" yWindow="288" windowWidth="17103" windowHeight="8684"/>
  </bookViews>
  <sheets>
    <sheet name="EVIDENCA RAZISKOVALNE OPREME" sheetId="1" r:id="rId1"/>
    <sheet name="Klasifikacija - Uni-Leeds" sheetId="4" r:id="rId2"/>
    <sheet name="Klasifikacij MERIL" sheetId="5" r:id="rId3"/>
  </sheets>
  <definedNames>
    <definedName name="_xlnm._FilterDatabase" localSheetId="0" hidden="1">'EVIDENCA RAZISKOVALNE OPREME'!$A$8:$BA$962</definedName>
  </definedNames>
  <calcPr calcId="145621"/>
</workbook>
</file>

<file path=xl/calcChain.xml><?xml version="1.0" encoding="utf-8"?>
<calcChain xmlns="http://schemas.openxmlformats.org/spreadsheetml/2006/main">
  <c r="S17" i="1" l="1"/>
  <c r="R263" i="1" l="1"/>
  <c r="U263" i="1" s="1"/>
  <c r="Q263" i="1" s="1"/>
  <c r="U262" i="1"/>
  <c r="U261" i="1"/>
  <c r="U260" i="1"/>
  <c r="U259" i="1"/>
  <c r="U258" i="1"/>
  <c r="U257" i="1"/>
</calcChain>
</file>

<file path=xl/comments1.xml><?xml version="1.0" encoding="utf-8"?>
<comments xmlns="http://schemas.openxmlformats.org/spreadsheetml/2006/main">
  <authors>
    <author>Author</author>
  </authors>
  <commentList>
    <comment ref="G209" authorId="0">
      <text>
        <r>
          <rPr>
            <b/>
            <sz val="9"/>
            <color indexed="81"/>
            <rFont val="Tahoma"/>
            <family val="2"/>
            <charset val="238"/>
          </rPr>
          <t>Author:</t>
        </r>
        <r>
          <rPr>
            <sz val="9"/>
            <color indexed="81"/>
            <rFont val="Tahoma"/>
            <family val="2"/>
            <charset val="238"/>
          </rPr>
          <t xml:space="preserve">
SmartZoom je komercialno ime inštrumenta, dajte to besedo brisati</t>
        </r>
      </text>
    </comment>
    <comment ref="G603" authorId="0">
      <text>
        <r>
          <rPr>
            <b/>
            <sz val="9"/>
            <color indexed="81"/>
            <rFont val="Tahoma"/>
            <family val="2"/>
            <charset val="238"/>
          </rPr>
          <t xml:space="preserve">Author:
</t>
        </r>
      </text>
    </comment>
  </commentList>
</comments>
</file>

<file path=xl/sharedStrings.xml><?xml version="1.0" encoding="utf-8"?>
<sst xmlns="http://schemas.openxmlformats.org/spreadsheetml/2006/main" count="15853" uniqueCount="7860">
  <si>
    <t>EVIDENCA RAZISKOVALNE OPREME S PODATKI O MESEČNI UPORABI</t>
  </si>
  <si>
    <t>Inštitut za matematiko, fiziko in mehaniko</t>
  </si>
  <si>
    <t>Kemijski inštitut</t>
  </si>
  <si>
    <t xml:space="preserve">Kemijski inštitut </t>
  </si>
  <si>
    <t xml:space="preserve">Nacionalni inštitut za biologijo </t>
  </si>
  <si>
    <t>Nacionalni inštitut za biologijo</t>
  </si>
  <si>
    <t>Institut "Jožef Stefan"</t>
  </si>
  <si>
    <t>Inštitut za kovinske materiale in tehnologije</t>
  </si>
  <si>
    <t>ONKOLOŠKI INŠTITUT LJUBLJANA</t>
  </si>
  <si>
    <t>Univerzitetni rehabilitacijski inštitut Republike Slovenije</t>
  </si>
  <si>
    <t>Zavod Republike Slovenije za transfuzijsko medicino</t>
  </si>
  <si>
    <t xml:space="preserve">Klinični center Ljubljana </t>
  </si>
  <si>
    <t>Univerzitetni klinični center Maribor</t>
  </si>
  <si>
    <t xml:space="preserve">Univerza v Ljubljani, Medicinska fakulteta </t>
  </si>
  <si>
    <t>Univerza v Ljubljani, Medicinska fakulteta</t>
  </si>
  <si>
    <t xml:space="preserve">Univerza v Ljubljani, Medicinska 
fakulteta </t>
  </si>
  <si>
    <t xml:space="preserve">Univerza v Ljubljani, Medicinska
 fakulteta </t>
  </si>
  <si>
    <t>Kmetijski inštitut Slovenije</t>
  </si>
  <si>
    <t>Gozdarski inštitut Slovenije</t>
  </si>
  <si>
    <t>Univerza v Ljubljani, Veterinarska fakulteta</t>
  </si>
  <si>
    <t>INŠTITUT ZA HMELJARSTVO IN PIVOVARSTVO SLOVENIJE</t>
  </si>
  <si>
    <t>Univerza v Ljubljani, Biotehniška fakulteta</t>
  </si>
  <si>
    <t xml:space="preserve">Inštitut za novejšo zgodovino </t>
  </si>
  <si>
    <t>Urbanistični inštitut Republike Slovenije</t>
  </si>
  <si>
    <t>Univerza v Ljubljani, Fakulteta za šport</t>
  </si>
  <si>
    <t xml:space="preserve">Univerza v Ljubljani, Fakulteta za pomorstvo in promet </t>
  </si>
  <si>
    <t>Znanstvenoraziskovalni center Slovenske akademije znanosti in umetnosti</t>
  </si>
  <si>
    <t>Narodna in univerzitetna knjižnica v Ljubljani</t>
  </si>
  <si>
    <t>Univerza v Ljubljani, Fakulteta za strojništvo</t>
  </si>
  <si>
    <t>Univerza v Ljubljani Fakulteta za strojništvo</t>
  </si>
  <si>
    <t xml:space="preserve">Univerza v Ljubljani, Fakulteta za farmacijo </t>
  </si>
  <si>
    <t xml:space="preserve">Univerza v Mariboru, Fakulteta za strojništvo  </t>
  </si>
  <si>
    <t>Univerza v Mariboru, Fakulteta za elektrotehniko, računalništvo in informatiko</t>
  </si>
  <si>
    <t>Inštitut za varovanje zdravja Republike Slovenije</t>
  </si>
  <si>
    <t xml:space="preserve">Inštitut za hidravlične raziskave, Ljubljana </t>
  </si>
  <si>
    <t>Zavod za gradbeništvo Slovenije</t>
  </si>
  <si>
    <t xml:space="preserve"> Znanstveno-raziskovalno središče Koper</t>
  </si>
  <si>
    <t>Univerza v Ljubljani, Fakulteta za elektrotehniko</t>
  </si>
  <si>
    <t>Univerza v Novi Gorici</t>
  </si>
  <si>
    <t>Univerza v Ljubljani, Fakulteta za matematiko in fiziko</t>
  </si>
  <si>
    <t>Univerza v Ljubljani, Naravoslovnotehniška fakulteta</t>
  </si>
  <si>
    <t>Univerzitetna klinika za pljučne bolezni in alergijo Golnik</t>
  </si>
  <si>
    <t xml:space="preserve">Univerza na Primorskem, Inštitut Andrej Marušič  </t>
  </si>
  <si>
    <t xml:space="preserve">CELICA, biomedicinski center, d.o.o. </t>
  </si>
  <si>
    <t>Sensum, sistemi z računalniškim vidom d.o.o.</t>
  </si>
  <si>
    <t xml:space="preserve">Zavod za varstvo kulturne dediščine Slovenije - Raziskovalni inštitut </t>
  </si>
  <si>
    <t>Univerza v Mariboru, Medicinska fakulteta</t>
  </si>
  <si>
    <t>Univerza v Mariboru, Fakulteta za naravoslovje in matematiko</t>
  </si>
  <si>
    <t>Univerza v Mariboru Filozofska fakulteta</t>
  </si>
  <si>
    <t>Center odličnosti za integrirane pristope v kemiji in biologiji proteinov CIPKeBiP</t>
  </si>
  <si>
    <t xml:space="preserve">Center odličnosti polimerni materiali in tehnologije </t>
  </si>
  <si>
    <t>EN-FIST CENTER ODLIČNOSTI</t>
  </si>
  <si>
    <t>Center odličnosti NAMASTE, zavod za raziskave in razvoj naprednih nekovinskih materialov s tehnologijami prihodnosti</t>
  </si>
  <si>
    <t xml:space="preserve">CENTER ODLIČNOSTI NIZKOOGLJIČNE TEHNOLOGIJE </t>
  </si>
  <si>
    <t>Center odličnosti za biosenzoriko, instrumentacijo in procesno kontrolo</t>
  </si>
  <si>
    <t>Center odličnosti Vesolje, znanost in tehnologije</t>
  </si>
  <si>
    <t xml:space="preserve">Center odličnosti nanoznanosti in nanotehnologije </t>
  </si>
  <si>
    <t>NACIONALNI INŠTITUT ZA JAVNO ZDRAVJE</t>
  </si>
  <si>
    <t>Univerza na Primorskem, Fakulteta za management</t>
  </si>
  <si>
    <t>Struktura lastne cene za uporabo raziskovalne opreme  (v EUR/uro)</t>
  </si>
  <si>
    <t>Vir sofinanciranja iz javnih sredstev
(Paket ARRS, drugi javni viri)</t>
  </si>
  <si>
    <t>Namembnost opreme in dodatne informacije (največ 5 stavkov)</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</si>
  <si>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</si>
  <si>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</si>
  <si>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</si>
  <si>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</si>
  <si>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</si>
  <si>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</si>
  <si>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</si>
  <si>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</si>
  <si>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</si>
  <si>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#C</t>
  </si>
  <si>
    <t>#O</t>
  </si>
  <si>
    <t>#G</t>
  </si>
  <si>
    <t>Zap.št. nakupa
(če je vir sofinanciranja
Paket ARRS)</t>
  </si>
  <si>
    <t>Stroški dela za operaterja (se prištejejo ceni za uporabo za neizučene uporabnike)</t>
  </si>
  <si>
    <t>Doba amortiziranja</t>
  </si>
  <si>
    <t>Uporabnik</t>
  </si>
  <si>
    <t>Drug namen</t>
  </si>
  <si>
    <t>0101-003</t>
  </si>
  <si>
    <t>I0-0002</t>
  </si>
  <si>
    <t>Vojko Jazbinšek</t>
  </si>
  <si>
    <t>08274</t>
  </si>
  <si>
    <t>Merilnik magnetnih lastnosti  (QD-MPMS-XL5) s SQUID magnetometrom</t>
  </si>
  <si>
    <t>Magnetic properties measuring system  (QD MPMS-XL-5) with SQUID magnetometer</t>
  </si>
  <si>
    <t>Paket 10</t>
  </si>
  <si>
    <t>Oprema je dostopna v Centru za magnetne meritve (CMag), ki je bil ustanovljen na IMFM leta 2002. V njem sodelujeta dva inštituta (IJS, KI) ter dve fakulteti UL (FMF in FKKT).  Meritve izvajamo  predvsem za člane skupine CMag. Za zunanje uprabnike so meritve možne v dogovoru s prof. dr. Zvonkom Jagličićem (email: zvonko.jaglicic@imfm.si)</t>
  </si>
  <si>
    <t>Agreement with prof. dr. Zvonko Jagličić (email: 
zvonko.jaglicic@imfm.si)</t>
  </si>
  <si>
    <t>Natančno merjenje magnetnih lastnosti snovi v temperaturnem območju od 1.9 K do 400 K.</t>
  </si>
  <si>
    <t>Precise measurements of magnetic properties of substances in the temperature interval from 1.9 K to 400 K</t>
  </si>
  <si>
    <t>fizika.imfm.si/IP</t>
  </si>
  <si>
    <t>P2-0348</t>
  </si>
  <si>
    <t>Zvonko Jagličić</t>
  </si>
  <si>
    <t>P1-0125</t>
  </si>
  <si>
    <t>Janez Dolinšek</t>
  </si>
  <si>
    <t>P2-0084</t>
  </si>
  <si>
    <t>Spomenka Kobe</t>
  </si>
  <si>
    <t>P2-0089</t>
  </si>
  <si>
    <t>Darko Makovec</t>
  </si>
  <si>
    <t>P1-0017</t>
  </si>
  <si>
    <t>Bačič Deni</t>
  </si>
  <si>
    <t>37778</t>
  </si>
  <si>
    <t>Gruča računalnikov - Mlacom Supermicro</t>
  </si>
  <si>
    <t>Računalniška gruča z 20 vozlišči (Supermicro, Intel Xeon E5-2660v2x2, 32GB RAM, 1TB HDD, Mellanox ConnetX-2 VPI Infiniband) in Infiniband switch (Mellanox IS5030)</t>
  </si>
  <si>
    <t>Oddaljen dostop preko SSH protocola in Client-Server Integracijska shema</t>
  </si>
  <si>
    <t>SSH remote access and Client-Server Integration Scheme</t>
  </si>
  <si>
    <t>Modeliranje in simuliranje procesov na področju znanosti o življenju s poudarkom na optimizaciji procesov pri odkrivanju novih zdravilnih učinkovin (Accelrys Enterprise Platform (AEP)); Kvantno-kemijski izračuni grafenskih sistemov (Gaussian); Optimizacija umetnih nevronskih mrež z genetskim algoritmom (Fortran)</t>
  </si>
  <si>
    <t>Life science modeling and simulation focused on optimizing the drug discovery processes (Accelrys Enterprise Platform (AEP)); Quantum chemical calculations on graphenes (Gaussian); Optimization of Artificial Neural Networks by Genetic Algorithm (Fortran)</t>
  </si>
  <si>
    <t>KI 13418</t>
  </si>
  <si>
    <t>www.ki.si</t>
  </si>
  <si>
    <t>L03-sodelavci</t>
  </si>
  <si>
    <t>P1-0012</t>
  </si>
  <si>
    <t>L01 - Mavri</t>
  </si>
  <si>
    <t>P1-0010</t>
  </si>
  <si>
    <t>L14 - Avbelj</t>
  </si>
  <si>
    <t>P1-0391</t>
  </si>
  <si>
    <t>L11 - Anderluh</t>
  </si>
  <si>
    <t>Računalniški sistem za Preglov računski center</t>
  </si>
  <si>
    <t>Paket 16</t>
  </si>
  <si>
    <t>P2-0393</t>
  </si>
  <si>
    <t>Bele Marjan</t>
  </si>
  <si>
    <t>Mikroskop na atomsko silo / vrstični tunelski mikroskop z elektrokemijsko celico</t>
  </si>
  <si>
    <t>MultiMode V Scanning Probe Microscope (Veeco Instruments Inc.)</t>
  </si>
  <si>
    <t>Paket 13</t>
  </si>
  <si>
    <t>Trenutno je oprema na voljo zgolj partnerjem pri nakupu opreme, ki obsegajo raziskovalce na KI ter zunanje solastnike iz FKKT, FFA, IJS in FS MB.</t>
  </si>
  <si>
    <t>Access to the machine is limited to partners, which claim a share. These are employes of different laboratories of NIC, Faculty of chemistry and chemical technology, Faculty of pharmacy and Faculty of mechanical engineering MB.</t>
  </si>
  <si>
    <t>Karakterizacija vse vrste materialov na molekularnem nivoju. Možnost meritev v sistemih med njihovim delovanjem ter uporaba v bioloških sistemih pri pogojih, ki so prisotni v njihovih naravnih okoljih.</t>
  </si>
  <si>
    <t>Characterisation of different materials at the molecular level. Possiblity of in situ measurements and use to analyse biological systems in their living environment.</t>
  </si>
  <si>
    <t>KI 9798, KI 9797</t>
  </si>
  <si>
    <t>AbdElAal Kreta Ahmed</t>
  </si>
  <si>
    <t>KI - L12</t>
  </si>
  <si>
    <t>Zunanji naročnik</t>
  </si>
  <si>
    <t>Uroš Maver</t>
  </si>
  <si>
    <t>P4-0176</t>
  </si>
  <si>
    <t>Benčina Mojca</t>
  </si>
  <si>
    <t>Večnamenski kinetični optični čitalec mikrotiterskih plošč</t>
  </si>
  <si>
    <t>Plater reader</t>
  </si>
  <si>
    <t>Paket 12</t>
  </si>
  <si>
    <t>dostop ni omejen za raziskovalce s ARRS financiranjem</t>
  </si>
  <si>
    <t>acces is not limited for researchers with ARRS projects</t>
  </si>
  <si>
    <t>Detekcija sprememb luminiscence, fluorescence ali absorbance večjega števila vzorcev .</t>
  </si>
  <si>
    <t>Detection of changes in luminiscence, fluorescence or absorbance of a larger number of samples.</t>
  </si>
  <si>
    <t>KI 7526, KI 7526/1</t>
  </si>
  <si>
    <t>J1-6740</t>
  </si>
  <si>
    <t>Roman Jerala</t>
  </si>
  <si>
    <t>J3-6784</t>
  </si>
  <si>
    <t>Mojca Benčina</t>
  </si>
  <si>
    <t>J3-6791</t>
  </si>
  <si>
    <t>Iva Hafner Bratkovič</t>
  </si>
  <si>
    <t xml:space="preserve">Mikroskop za prostorsko in časovno upodabljanje sprememb v živih celicah </t>
  </si>
  <si>
    <t xml:space="preserve">Microscope for spatial and temporal imaging of life cells </t>
  </si>
  <si>
    <t>Časovno dostop ni omejen, če oprema ni zasedena. Zunanji uporabniki plačajo ceno ure z ali brez tehnične pomoči. Vrednost je izračunana iz vrednosti opreme, tekočih stroškov in stroškov servisiranja ter ure tehnične pomoči.</t>
  </si>
  <si>
    <t>If the machine is not occupaied, the time is available for external users. The external users pay the price per hour with or without technical assistance. The value is calculated from the value of the machine, running costs and servicing costs, and hours of technical assistance.</t>
  </si>
  <si>
    <t>Upodabljanje prostorskih in časovnih sprememb fluorescenčno označenih molekul v fiksiranih ali živih celičnih preparatih.</t>
  </si>
  <si>
    <t>Imaging of spatial and temporal changes in fluorescence-labeled molecules in live or fixed cell preparations.</t>
  </si>
  <si>
    <t>KI 8391, KI 8391/1, KI 8391/2,KI 8391/3,KI 8391/4,KI 8391/5</t>
  </si>
  <si>
    <t>L4-6812</t>
  </si>
  <si>
    <t>Helena Gradišar</t>
  </si>
  <si>
    <t>Sistem za gojenje živali za delo s patogeni drugega varnostnega razreda: Modul opreme za anestezijo, Lumi-Box, 1.sklop</t>
  </si>
  <si>
    <t xml:space="preserve">The laboratory for exerimental animals for work with pathogens second security class: anesthesia, Lumi-Box, 1. part
 </t>
  </si>
  <si>
    <t>Paket 14</t>
  </si>
  <si>
    <t>Uporaba opreme je omejena in je možna samo po dogovoru.</t>
  </si>
  <si>
    <t>Use of equipment is limited and is only possible by appointment.</t>
  </si>
  <si>
    <t>Gojenje eksperimentalnih živali.</t>
  </si>
  <si>
    <t xml:space="preserve">Hausing of experimental animals.
Growing experimental animals.
</t>
  </si>
  <si>
    <t>KI 10530, KI 10276, KI 9998</t>
  </si>
  <si>
    <t>Caserman Simon</t>
  </si>
  <si>
    <t>Kriobanka elementi in postavitev</t>
  </si>
  <si>
    <t>Cryobank</t>
  </si>
  <si>
    <t>Zaradi nevarnosti okužb hranjenih kultur, opreme ni možno uporabljati za zunanje interesente.</t>
  </si>
  <si>
    <t>Due to the risk of infection of stored cell cultures, equipment can not be used for any external clients.</t>
  </si>
  <si>
    <t xml:space="preserve">Oprema je namenjena za shranjevanje celičnih kultur, ki se uporabljajo na oddelku L-11. </t>
  </si>
  <si>
    <t>The equipment is used for storage of cell cultures, which are used in Labooratory L-11.</t>
  </si>
  <si>
    <t>KI 9359</t>
  </si>
  <si>
    <t>-</t>
  </si>
  <si>
    <t>dr. Simon Caserman</t>
  </si>
  <si>
    <t>Industrija</t>
  </si>
  <si>
    <t>P1-0392</t>
  </si>
  <si>
    <t>Aparatura za merjenje molekulskih interakcij</t>
  </si>
  <si>
    <t>KI 15130</t>
  </si>
  <si>
    <t>P2-0148</t>
  </si>
  <si>
    <t>Dražič Goran</t>
  </si>
  <si>
    <t>02556</t>
  </si>
  <si>
    <t>Supermikroskop HR TEM (Jeol)</t>
  </si>
  <si>
    <t xml:space="preserve">ARSTEM - Atomic resolution Cs corrected scanning transmission electron microscope </t>
  </si>
  <si>
    <t>Dostop je projekten. Na eni do dveh straneh potencialni uporabnik opiše problem, ki ga želi rešiti z napravo. Če je metoda ustrezna, se z odgovorno osebo dogovori za začetek in obseg dela. Možno je tudi izobraževanje operaterjev s predznanjem.</t>
  </si>
  <si>
    <t>Project type. Customer describes the problem on one to two pages and in the case that the equipment is suitable the customer and responsible person define the date of the start and the extent of the work.</t>
  </si>
  <si>
    <t>Preiskovanje mikrostrukture na atomskem nivoju. Določanje kristalne strukture, kemijske sestave, načina vezave in oksidacijskih stanj. Določanje morfologije in velikosti nanodelcev, tomografija.</t>
  </si>
  <si>
    <t xml:space="preserve">Study of microstructure at atomic level. Determination of crystal structure, chemical composition, bonding, valence state, morphology and size of the nanoparticles. Tomography. </t>
  </si>
  <si>
    <t>KI 13393</t>
  </si>
  <si>
    <t>P2―0393</t>
  </si>
  <si>
    <t>Goran Dražić, Francisco Ruiz Zepeda, Elena Tchernychova, Ruggero Vigliaturo</t>
  </si>
  <si>
    <t>P2-0091</t>
  </si>
  <si>
    <t>Elena Tchernychova</t>
  </si>
  <si>
    <t>P2-0105</t>
  </si>
  <si>
    <t>Andreja Benčan</t>
  </si>
  <si>
    <t>P2-0105, P2-0089</t>
  </si>
  <si>
    <t>Darko Makovec, Sašo Šturm</t>
  </si>
  <si>
    <t>P2-0149</t>
  </si>
  <si>
    <t>Segrevalno-napetostni nosilec za vzorce</t>
  </si>
  <si>
    <t>KI 15325</t>
  </si>
  <si>
    <t>P2-0152</t>
  </si>
  <si>
    <t>Fele Žilnik Ljudmila</t>
  </si>
  <si>
    <t>HP ravnotežna celica</t>
  </si>
  <si>
    <t>HP equilibrium cell</t>
  </si>
  <si>
    <t xml:space="preserve">Meritve so mogoče po predhodnem dogovoru. </t>
  </si>
  <si>
    <t xml:space="preserve">Measurements available after prelimenary agreement. </t>
  </si>
  <si>
    <t xml:space="preserve">HP ravnotežna celica (visokotlačna ravnotežna celica) je prvenstveno namenjena določanju faznih ravnotežij pri visokih tlakih z uporabo različnih eksperimentalnih metod ter za določevanje kritičnih točk v večkomponentnih mešanicah. Meritve lahko izvajamo pri konstantnem ali spremenljivem volumnu celice, pri tlakih do 350 bar in temperaturi do 200˚C. Z novo aparaturo lahko študiramo in načrtujemo separacijske in reakcijske procese tudi v bližini ali pod superkritičnimi pogoji. </t>
  </si>
  <si>
    <t>HP equilibrium cell (high-pressure equilibrium cell) is primarily for the determination of phase equilibria at high pressures using a variety of experimental methods and the determination of critical points in multicomponent mixtures. Measurements can be carried out at a constant or a variable volume cell at pressures up to 350 bar and temperatures up to 200 ˚ C. The new apparatus can be studied and planned separation and reaction processes in the near or under supercritical conditions.</t>
  </si>
  <si>
    <t>KI 11159</t>
  </si>
  <si>
    <t>Ljudmila Fele Žilnik</t>
  </si>
  <si>
    <t>P1-0104</t>
  </si>
  <si>
    <t>Katja Pirc</t>
  </si>
  <si>
    <t xml:space="preserve"> 30762 </t>
  </si>
  <si>
    <t>Aparatura za merjenje molekularnih interakcij</t>
  </si>
  <si>
    <t>Measurement of molecular interactions</t>
  </si>
  <si>
    <t>Oprema dostopna po predhoni rezervaciji.</t>
  </si>
  <si>
    <t>Equipment available by prior reservation.</t>
  </si>
  <si>
    <t>Študije molekularnih interakcij</t>
  </si>
  <si>
    <t>Analyses of molecular interactions.</t>
  </si>
  <si>
    <t>KI 13517</t>
  </si>
  <si>
    <t>FKKT, Lenarčič</t>
  </si>
  <si>
    <t>Anja Kerš</t>
  </si>
  <si>
    <t>P2-0150</t>
  </si>
  <si>
    <t>Tomaž Švigelj</t>
  </si>
  <si>
    <t>Naprava za elektrofiziološke meritve</t>
  </si>
  <si>
    <t>Orbit mini</t>
  </si>
  <si>
    <t>Kontakt za rezervacijo opreme: tomaz.svigelj@ki.si.  Minimalni cas rezervacije je en dan. Rezervacija naj bo sporocena nekaj dni vnaprej.</t>
  </si>
  <si>
    <t>Contact for reservation: tomaz.svigelj@ki.si. Minimum period for reservation is one day. Reservation should be reported couple of day in advance.</t>
  </si>
  <si>
    <t xml:space="preserve">Naprava je namenjena za merjenje karakteristike por. Naredimo umetni lipidni dvosloj in dodamo protein, ki tvori pore. Apliciramo napetost in merimo spremembe v toku. </t>
  </si>
  <si>
    <t>Purpose of this equipment is to measure pore characteristics.  We prepare an artificial lipid bilayer and add a pore forming protein. Than we apply voltage and measure changes in the current.</t>
  </si>
  <si>
    <t>KI 14346</t>
  </si>
  <si>
    <t>114391: L 11 P1-0391 (Anderluh) 2016 in 111248: L 11 J7-7248 (Ravnikar NIB Podobnik) 2016</t>
  </si>
  <si>
    <t>Hafner Bratkovič Iva</t>
  </si>
  <si>
    <t>Sistem za gojenje živali za delo s patogeni drugega varnostnega razreda - 2. sklop, Centrifuga</t>
  </si>
  <si>
    <t xml:space="preserve">Animal facility for work with BSL2 pathogens, Centrifuge </t>
  </si>
  <si>
    <t>Dostop ni omejen za raziskovalce s financiranjem ARRS</t>
  </si>
  <si>
    <t>Access is not limited to researchers with ARRS projects</t>
  </si>
  <si>
    <t>Centrifugiranje</t>
  </si>
  <si>
    <t>Centrifugation</t>
  </si>
  <si>
    <t>K1 10275</t>
  </si>
  <si>
    <t>N4-0037</t>
  </si>
  <si>
    <t>Horvat Simon</t>
  </si>
  <si>
    <t>Sistem za gojenje živali za delo s patogeni drugega varnostnega razreda-3. sklop, Modul IVC</t>
  </si>
  <si>
    <t>The laboratory for exerimental animals for work with pathogens second security class - IVC</t>
  </si>
  <si>
    <t xml:space="preserve">Do opreme za vzrejo živali je dostop na dnevni bazi, za opremo menjave in čišlenja kletk na tedenski bazi. Do določenih kosov opreme namenjenih za izvajanje postopkov na živalih (aparat za anestezijo, laminar) se dosopta po potrebi gleden an vrsto poskusa </t>
  </si>
  <si>
    <t xml:space="preserve">Equipment for breeding animals is accessible on a daily basis, whereas equipement for cage washing and changing on a weekly basis. Some aparati are used on demand (anestesia aparatus, procedure laminar flow etc) whenever needed for certain experiments. </t>
  </si>
  <si>
    <t>Oprema je namenjena vzreji poskusinh živali ter izvedbi poskusov in vivo.</t>
  </si>
  <si>
    <t>Equipmetn is dedicated for animal breeding and performing in vivo experiments.</t>
  </si>
  <si>
    <t>K1 10532</t>
  </si>
  <si>
    <t>J3-6804</t>
  </si>
  <si>
    <t>Simon Horvat</t>
  </si>
  <si>
    <t>Hribar Gorazd</t>
  </si>
  <si>
    <t>Sistem za tekočinsko kromatografijo ultra visoke ločljivosti (UPLC) Waters Acquitiy H-Class Bio</t>
  </si>
  <si>
    <t xml:space="preserve">Waters Acquity H-Class Bio UPLC System </t>
  </si>
  <si>
    <t>Oprema se uporablja za analize na oddelku L-11. Uporaba za zunanje partnerje je možna ob dogovoru, kjer analize izvedejo zaposleni na L-11, ki so ustrezno izobraženi za uporabo aparature.</t>
  </si>
  <si>
    <t>Equipment is used for analytics in Laboratory L-11. The use for external partners is possible, under the conditions, where our trained staff performs analysis.</t>
  </si>
  <si>
    <t>Oprema je namejnena za analitiko proteinov in peptidov.</t>
  </si>
  <si>
    <t>The equipment is used for protein and peptide analytics.</t>
  </si>
  <si>
    <t>KI 11756</t>
  </si>
  <si>
    <t>dr. Gorazd Hribar, Tea Tomšič</t>
  </si>
  <si>
    <t>P2-0145</t>
  </si>
  <si>
    <t>Huskić Miroslav</t>
  </si>
  <si>
    <t>10692</t>
  </si>
  <si>
    <t>Diferenčni dinamični kalorimeter</t>
  </si>
  <si>
    <t>Differential Scanning calorimeter</t>
  </si>
  <si>
    <t xml:space="preserve">Za merjenje na DSC je potrebno poklicati skrbnika instrumenta ali vodjo Laboratorija za polimerno kemijo in tehnologijo. Čas za izvedbo meritev običajno ni daljši od 1 tedna.  </t>
  </si>
  <si>
    <t xml:space="preserve">To perform measurements it is necessary to contact caretaker or head of Laboratory for Polymer Chemistry and Technology. Waiting time is usually not longer than one week. 
</t>
  </si>
  <si>
    <t>DSC je instrument s katerim določamo termične spremembe v materialu. Te so lahko fizikalne (temperatura in entalpija taljenja, temperatura steklastega prehoda, toplotna kapaciteta) ali kemijske (entalpija reakcije).</t>
  </si>
  <si>
    <t>DSC is instrument used to determine thermal changes in material. The changes can be physical (temperature and enthalpy of melting, glass transition temperature, heat capacity) or chemical (enthalpy of reaction).</t>
  </si>
  <si>
    <t>KI 13476</t>
  </si>
  <si>
    <t>KI</t>
  </si>
  <si>
    <t>L2-5571</t>
  </si>
  <si>
    <t>industrija</t>
  </si>
  <si>
    <t>Kapun Gregor</t>
  </si>
  <si>
    <t>Napraševalec PECS za pripr.vzorc.za mikroskopijo</t>
  </si>
  <si>
    <t>Sputer Coater PECS 682 (precision etching coating system</t>
  </si>
  <si>
    <t xml:space="preserve">Napraševalec PECS je pripomoček pri pripravi vzorcev za vrstično elektronsko mikroskopijo, transmisijsko elektronsko mikroskopijo, služi pa tudi kot tehnika oblaganja delcev. Pri elektronski mikroskopiji, še posebej pri kvantitativni elementni analizi, je pomembno, da je površina prevodna. Zaradi te omejitve imamo večkrat težave pri analizi organskih vzorcev, ki so večinoma neprevodni. Pri konkurenčnih aparatih, ki so dostopni na tržišču je največja pomanjkljivost, da pri nanosu prevodne obloge, posamezni delci v nanešeni oblogi, zaradi svoje velikosti, zakrijejo številne morfološke značilnosti in tako popačijo površino. Napraševalec PECS se ponaša z izjemno majhnimi delci v nanosu, s čemer preseže vso konkurenco. Omenjene lastnosti omogočajo vrhunsko pripravo vzorcev, ki je nepogrešljiva za vrhunske objave. </t>
  </si>
  <si>
    <t xml:space="preserve">Sputter Coater PECS is a tool in the preparation of samples for scanning electron microscopy, transmission electron microscopy, and also serves as a cladding technique particles. In electron microscopy, especially in quantitative elemental analysis, it is important that the surface is conductive. Because of this limitation, we have several problems in the analysis of organic samples, most of which are non-conductive. In case of competing appliances, which are available on the market is the biggest drawback to the application of conductive coatings, individual particles in the deposited coating, due to its size, many obscure morphological characteristics and thus distort the surface. Sputter Coater PECS offers exceptionally small particle size in the application, with which exceeds all competition. These features provide superior sample preparation, which is indispensable for the top post.
</t>
  </si>
  <si>
    <t>KI 9799</t>
  </si>
  <si>
    <t>dr. Miran Gaberšček</t>
  </si>
  <si>
    <t>P1-0021</t>
  </si>
  <si>
    <t>dr. Venčeslav Kaučič</t>
  </si>
  <si>
    <t>Zuananji uporabniki</t>
  </si>
  <si>
    <t>dr. Janez Levec</t>
  </si>
  <si>
    <t>Kisovec Matic</t>
  </si>
  <si>
    <t>Sklop naprav za PCR in PCR v realnem času</t>
  </si>
  <si>
    <t>PCR Gradient Palm–Cycler (Corbett) (12) and Real time PCR Light Cycler 480 (Roche) (11)</t>
  </si>
  <si>
    <t>Druge raziskovalne organizacije imajo dostop ob predhodni rezervaciji. Dostop časovno ni omejen, v kolikor naprave niso zasedene. Ceno uporabe naprav izračunamo iz vrednosti aparature, tekočih stroškov, stroškov servisiranja, časa uporabe ter časa tehnične pomoči.</t>
  </si>
  <si>
    <t>Other research organizations  can use the equipment upon request. The costs  are estimated from the value of the apparatus, running and servicing costs,  time of usage, and hours of technical assistance.</t>
  </si>
  <si>
    <t xml:space="preserve">Z napravo PCR izvajamo verižno reakcijo s polimerazo (PCR). Naprava PCR v realnem času omogoča sprotno zasledovanje količine nastalega produkta in kvantitativno detekcijo nukleinskih kislin s pomočjo reakcije PCR. </t>
  </si>
  <si>
    <t>The polymerase chain reaction (PCR) is performed in a PCR thermal cycler. The LightCycler ® 480 Real-Time PCR System is a rapid high-throughput, plate-based real-time PCR amplification and detection instrument.</t>
  </si>
  <si>
    <t>KI 9326</t>
  </si>
  <si>
    <t>Gregor Anderluh</t>
  </si>
  <si>
    <t>P1-0005</t>
  </si>
  <si>
    <t>Križman Mitja</t>
  </si>
  <si>
    <t>Sklopljeni analizni sistem lonska kromatografija - masna spektrometrija</t>
  </si>
  <si>
    <t>Usposobljeni uporabniki sistema dostopajo do le-tega po predhodnem medsebojnem dogovoru in z dovoljenjem skrbnika sistema.</t>
  </si>
  <si>
    <t>Qualified users access to the system by a previous mutual agreement and with the permission of the system manager.</t>
  </si>
  <si>
    <t>Analitika anorganskih in organskih analitov, sistem je prednostno namenjen separacijam na osnovi ionske izmenjave.</t>
  </si>
  <si>
    <t xml:space="preserve">Analytics of inorganic and organic analytes. The primary system purpose are ion-exchange separations. </t>
  </si>
  <si>
    <t>KI 9787</t>
  </si>
  <si>
    <t>P1-0034</t>
  </si>
  <si>
    <t>Irena Grgić, Johannes T. Van Elteren, Martin Šala, Breda Novak</t>
  </si>
  <si>
    <t>LC-MS (Tekočinski kromatograf sklopljen z masnim spektrometrom)</t>
  </si>
  <si>
    <t>Določanje analitev na osnovi MS po separaciji s tekočinsko kromatografijo visoke ločljivosti.</t>
  </si>
  <si>
    <t>Determination of analytes based on MS after separation by high-performance liqid chromatography.</t>
  </si>
  <si>
    <t>KI11566</t>
  </si>
  <si>
    <t>Mitja Križman, Alen Albreht,</t>
  </si>
  <si>
    <t>24445</t>
  </si>
  <si>
    <t>Kromatograf tekočinski HPLC</t>
  </si>
  <si>
    <t>Analitika organskih analitov, sistem je prednostno namenjen separacijam na osnovi reverzne faze.</t>
  </si>
  <si>
    <t xml:space="preserve">Analytics of organic analytes. The primary system purpose are reversed-phase separations. </t>
  </si>
  <si>
    <t>KI 13516</t>
  </si>
  <si>
    <t>P1-0152</t>
  </si>
  <si>
    <t>Likozar Blaž</t>
  </si>
  <si>
    <t>Reaktorski/termogravimetrični sistem DynTHERM (TG)</t>
  </si>
  <si>
    <t>Reaction/thermogravimetric system DynTHERM (TG)</t>
  </si>
  <si>
    <t>Oprema je dostopna vsak delavnik, najmanj med 8:00 in 16:00 uro, in sicer samo ob spremstvu izšolanega (laboratorijskega) operaterja. Za raziskovalce, ki so že predhodno ustrezno izšolani glede uporabe opreme, je dostop možen tudi izven običajnega delovnega časa.</t>
  </si>
  <si>
    <t>Equipment is accessible every work day, at least between 8 am and 4 pm that is only when accompanied by a trained (laboratory) operator. For the researchers, which have been suitably trained beforehand regarding equipment use, the access is possible also beyond the usual working hours.</t>
  </si>
  <si>
    <t>Oprema oziroma reaktor je namenjena za meritve s tehtnico, oziroma ponuja možnost termogravimetrične analize, pri čemer so njegove glavne značilnosti sorazmerno široko območje obratovalnih temperatur, tlakov in pretokov nosilnih plinov. Druga značilnost je možnost uvajanja tako ali drugače agresivnih (oksidativnih, reduktivnih, korozivnih…) plinov v reaktorski del brez poškodbe tehtnice.</t>
  </si>
  <si>
    <t>The equipment, that is the reactor, equipped with a scale or an alternate thermogravimetric analysis, is intended for reaction/process measurements within wide range of operating temperatures, pressures and carrier gas flow rates. The other essential characteristic is the possibility of dosing gases, which are aggressive in this way or the other (oxidative, reducing, corrosive, etc.), into the reaction partition without causing any permanent damage to the scale.</t>
  </si>
  <si>
    <t>KI 12128</t>
  </si>
  <si>
    <t>Urška Kavčič / Blaž Likozar</t>
  </si>
  <si>
    <t>Kromatograf plinski Shimadzu + detektor</t>
  </si>
  <si>
    <t>Oprema je namenjena za kvalitativno in kvantitavno analizo vzorcev, ki jih je moč upariti, na podlagi kromatografske ločbe posamičnih komponent.</t>
  </si>
  <si>
    <t>Equipment is intended for the qualitative and quantitative of samples, which can be evaporated, based on the chromatographic separation of individual components.</t>
  </si>
  <si>
    <t>KI 15074</t>
  </si>
  <si>
    <t>Urška Kavčič / Miha Grilc</t>
  </si>
  <si>
    <t>P2-0153</t>
  </si>
  <si>
    <t>Reaktorski sistem (6x Multiple Autoclave system)</t>
  </si>
  <si>
    <t>KI 15297</t>
  </si>
  <si>
    <t>P2-0154</t>
  </si>
  <si>
    <t>Kromatograf tekočinski ultra visoke ločljivosti</t>
  </si>
  <si>
    <t>KI 15206</t>
  </si>
  <si>
    <t>Mavri Janez</t>
  </si>
  <si>
    <t>Gruča računalnikov Supermicro sistem Quad</t>
  </si>
  <si>
    <t>Computer claster Supermicro system Quad</t>
  </si>
  <si>
    <t>Dostop je mogoč po predhodnem dogovoru.</t>
  </si>
  <si>
    <t xml:space="preserve">Access is possible after prelimenary agreement. </t>
  </si>
  <si>
    <t>Sistem 50 32-jedrnih strežnikov (skupaj 1600 procesorskih jeder), nameščenih v strežniških omarah in povezanih z GigaBit Ethernet stikali. Za določeno število enot, predvidenih za najbolj zahtevne simulacije, je možna nadgradnja na InfiniBand komunikacijo. Računalniški sistem je primeren za široko paleto simulacijskih orodij (kvantne simulacije, QM/MM, klasična dinamika, zvitje proteinov, problemi strukture in reaktivnosti snovi, kemometrijske analize, podpora eksperimentalnim spektroskopskim tehnikam, difuzijski problem, dinamika fluidov). Kemijski inštitut razpolaga z vso potrebno programsko opremo.</t>
  </si>
  <si>
    <t>The computer system consists of 50 32-core servers (with total of 1600 processor cores) installed in server racks and connected by Gigabit Ethernet switches. For the most demanding simulations it is possible to upgrade to the InfiniBand communication. The computer system is suitable for a wide range of different simulations: quantum simulations, QM/MM, classical dynamics, protein folding, structure and reactivity problems, chemometric analysis, support to experimental spectroscopic techniques, diffusion problem, and fluid dynamics. Institute of Chemistry has all the necessary software.</t>
  </si>
  <si>
    <t>KI 11007, KI 11007/1, KI 11007/2, KI 11007/3</t>
  </si>
  <si>
    <t>dr. Janez Mavri</t>
  </si>
  <si>
    <t>P1-0014</t>
  </si>
  <si>
    <t>dr. Franci Avbelj</t>
  </si>
  <si>
    <t>P1-0011</t>
  </si>
  <si>
    <t>Gruča računalnikov - supermicro Mlacom (16x kom)</t>
  </si>
  <si>
    <t xml:space="preserve">Computer claster Supermicro system Mlacom </t>
  </si>
  <si>
    <t>KI15204</t>
  </si>
  <si>
    <t>Gruča računalnikov - Mlacom (sist. za hlajenje)</t>
  </si>
  <si>
    <t>KI 15203</t>
  </si>
  <si>
    <t>Ristić Alenka</t>
  </si>
  <si>
    <t>Termogravimetrični analizator Q5000IR povezan z masnim spektrometrom ThermoStar GSD320</t>
  </si>
  <si>
    <t>Thermogravimetric Analyzer Q5000IR Coupled with a Mass Spectrometer ThermoStar GSD320</t>
  </si>
  <si>
    <t xml:space="preserve">Meritve na voljo vse delovne dni  po predhodnem dogovoru. </t>
  </si>
  <si>
    <t xml:space="preserve">Measurements available on all the working days after prelimenary agreement. </t>
  </si>
  <si>
    <t xml:space="preserve">TG analizator z masnim spektrometrom je nepogrešljivo orodje za karakterizacijo adsorbentov, nanoporoznhi katalizatorjev, ionskih imenjevalcev, polimerov, keramike, zdravil, in drugih materialov. Ti analizatorji služijo za določevanje lastnosti materialov, kot so termična stabilnost materialov, oksidativna stabilnost materialov, sestava večkomponentnih sistemov, kinetika razgradnje materialov, življenjska doba materialov, vplivi korozivne atmosfere na materiale, vsebnost vlage in hlapnih komponent v materialih. Q5000IR je vrhunska raziskovalna TGA aparatura s temperaturno-kontrolirano termotehtnico z visoko občutljivostjo (&lt; 0,1 mikrogram) in ločljivostjo (0,01 mikrogram) ter z dinamičnim odklonom bazne linije: &lt; 10 µg (od 50 do 1.000 °C) in je sklopljen z masnim spektrometrom ThermoStar GSD 320 (merilno območje od 1 do 200 AMU; inštrument ima visoko občutljivost in selektivnost), kar omogoča identifikacijo plinastih komponent, ki nastajajo ali se sproščajo med analizo, kar je še posebej pomembno pri analizi novih materialov. </t>
  </si>
  <si>
    <t xml:space="preserve">TG analyzer with mass spectrometry is an indispensable tool for the characterization of nanoporous catalysts, ion exchangersi, polymers, ceramics, medicine, and other materials. These analyzers are used for the determination of material properties such as thermal stability of materials, oxidative stability of materials, the composition of multicomponent systems, the kinetics of degradation of materials, materials life cycle, the effects of corrosive materials in the atmosphere, moisture and volatile components in materials. Q5000IR is a top research TGA apparatus with a temperature-controlled termotehtnico with high sensitivity (&lt;0.1 microgram) and resolution (0.01 microgram) and a dynamic baseline deviation: &lt;10 mg (50 to 1000 ° C) and is coupled with a mass spectrometer ThermoStar GSD 320 (measuring range from 1 to 200 AMU; instrument has high sensitivity and selectivity), enabling the identification of gaseous components produced or released during the analysis, which is especially important in the analysis of new materials. 
</t>
  </si>
  <si>
    <t>KI 11752, KI 11787</t>
  </si>
  <si>
    <t>Alenka Ristić, Matjaž Mazaj</t>
  </si>
  <si>
    <t>Temperaturno moduliran diferenčno dinamični kalorineter (Q2000 MDSC)</t>
  </si>
  <si>
    <t>Differential scanning calorimeter (Q2000 MDSC)</t>
  </si>
  <si>
    <t>Diferenčni dinamični kalorimeter se uporablja za proučevanje fizikalno-kemijskih lastnosti trdnih vzorcev, kot je polimorfizem, kristaliničnost in amorfnost. Določamo tališče, temperaturno območje taljenja, temperaturo kristalizacije, entalpijo taljenja, toplotno kapaciteto in steklasti prehod. Q2000 Temperaturno moduliran diferenčno dinamični kalorineter (MDSC) ima avtomatski podajalec vzorcev, omogoča delovanje v temperaturnem območju od -90 ºC do 550 ºC ter kontrolo masnega pretoka plinov. Patentirana T-Zero tehnologija omogoča veliko občutljivost (&lt; 0,2 mW), ločljivost (&gt; 60) ter linearni potek bazne linije z majhnim odstopanjem (&lt; 10 mW),  in direktne meritve toplotne kapacitete preiskovanega vzorca.  Kontrolo, upravljanje ter prikaz trenutnega statusa inštrumenta omogoča programski paket Thermal Advantage preko menijev in programskih funkcij na barvnem ekranu, občutljivem na dotik.</t>
  </si>
  <si>
    <t xml:space="preserve">DSC provides rapid and precise determinations of transition temperatures using minimum amounts of a sample. Common temperature measurements include the following: melting, crystallization, glass transition, heat capacity, polymorphic transition, thermal stability,... Q2000 Modulated Differential Scanning Calorimeter with Autosampler and Mass Flow Control: An advanced research grade MDSC, whose patented Tzero technology provides best sensitivity (&lt; 0.2 uW), resolution (RRI &gt;60), baseline bow and baseline drift (&lt;10 uW) and provides direct heat capacity measurements. The operating temperature range is cooling system dependent with a maximum of 550 to -90 °C. The Q2000 includes  a full VGA color touch screen display for convenient control and monitoring of instrument status. </t>
  </si>
  <si>
    <t>KI 11786</t>
  </si>
  <si>
    <t>Alenka Ristić</t>
  </si>
  <si>
    <t xml:space="preserve">Mohorčič Martina </t>
  </si>
  <si>
    <t>Tekočinski kromatograf visoke ločljivosti za hitro analitsko in preparativno separacijo proteinov in organskih spojin</t>
  </si>
  <si>
    <t>HPLC chromatograph</t>
  </si>
  <si>
    <t>Paket 11</t>
  </si>
  <si>
    <t>Opremo lahko uporabljajo usposobljeni operaterji ali pa separacijo izvede tehnik laboratorija L-12. Prednost uporabe inštrumenta imajo člani programske skupine P4-176 ter raziskovalci Kemijskega inštituta. Za zunanje uporabnike bo pripravljen cenik ko se bo pojavil večji interes za uporabo inštrumenta. Doslej smo omogočili uporabo inštrumenta za manjše analize brezplačno.</t>
  </si>
  <si>
    <t>Collaborative research</t>
  </si>
  <si>
    <t xml:space="preserve">Naprava je namenjana za separacijo proteinov in peptidov iz bioloških vzorcev. Doslej so bili to večinoma rekombinantni proteini ter peptidi označeni z različnimi reagenti. Naprava ima UV detektor in je računalniško krmiljena. </t>
  </si>
  <si>
    <t>HPLC with manual injector and fraction collector</t>
  </si>
  <si>
    <t>KI 6777</t>
  </si>
  <si>
    <t>Pintar Albin</t>
  </si>
  <si>
    <t>Sistem za avtomatsko karakterizacijo katalizatorjev in trdnih snovi (AutoChem 2910)</t>
  </si>
  <si>
    <t>Computer Controlled Device for Characterization of Catalysts and Solid Materials (Micromeritics, AutoChem II 2920)</t>
  </si>
  <si>
    <t>Trajanje izvedbe analiz: 5-7 dni.</t>
  </si>
  <si>
    <t>Sample turnaround time: 5-7 days.</t>
  </si>
  <si>
    <t>Instrument omogoča računalniško podprto karakterizacijo katalizatorjev z naslednjimi metodami: temperaturno-programirana redukcija (-100 - 1100 stopinj Celzija), temperaturno-programirana oksidacija, temperaturno-programirana desorpcija (med drugim določitev kislinsko-bazičnih lastnosti katalizatorjev, adsorbentov in drugih trdnih snovi, tj. koncentracije in porazdelitve jakosti kislinsko-bazičnih centrov na površini materiala, določitev toplote adsorpcije z uporabo različnih adsorbatov (npr. CO, CO2, H2, NH3, voda, ogljikovodiki (npr. benzen, toluen, piridin) na površini trdnih materialov), temperaturno-programirana reakcija, kemisorpcijska analiza (selektivno določitev specifične površine aktivnih faz in stopnje disperzije kovinskih skupkov na nosilcih (katalizatorjih) s kemisorpcijo ogljikovega monoksida, vodika, metana, dušikovih oksidov, amoniaka in drugih kemijsko aktivnih plinov z uporabo dinamične metode), enotočkovna določitev BET specifične površine.</t>
  </si>
  <si>
    <t>The instrument enables computer assisted characterization of catalysts by means of the following techniques: temperature-programmed reduction (-100 – 1100 deg. Centigrade), temperature-programmed oxidation, temperature-programmed desorption (determination of acidic/basic properties of catalysts and other solids, determination of heat of adsorption by using various adsorbates such as CO, CO2, H2, water vapour, saturated and unsaturated hydrocarbons (e.g., benzene, toluene, pyridine)), temperature-programmed reaction, chemisorption analysis (determination of active metal area, crystallite size, active metal dispersion by means of dynamic chemisorption method using various probe molecules such as carbon monoxide, hydrogen, methane, nitrogen oxides, ammonia etc.), single-point determination of BET surface area.</t>
  </si>
  <si>
    <t>KI 7019</t>
  </si>
  <si>
    <t>P2-0152 in MefCO2</t>
  </si>
  <si>
    <t>Urška Kavčič</t>
  </si>
  <si>
    <t>Računalniško vodeni sistem za določevanje teksturalnih in adsorpcijskih lastnosti katalizatorjev in trdnih materialov (ASAP 2020)</t>
  </si>
  <si>
    <t>Computer Controlled Device for Determination of Textural and Adsorption Properties of Catalysts and Solid Materials (Micromeritics, ASAP 2020 MP/C)</t>
  </si>
  <si>
    <t xml:space="preserve">Trajanje izvedbe analiz: 5-7 dni. </t>
  </si>
  <si>
    <t>Instrument omogoča: eno- in večtočkovno določitev specifične površine prahov, katalizatorjev, adsorbentov, tabletk, filmov, gelov, kompozitov, polnil, rudnin itd. na osnovi B.E.T. adsorpcijske izoterme v območju od 0.001 do preko 3000 m2/g; določevanje Langmuirjeve površine; določevanje Freundlichovih in Temkinovih izoterm; določevanje volumna por in porazdelitve velikosti por v območju od 0.35 do 500 nm ter evaluacijo rezultatov meritev z uporabo različnih metod (mikropore: MP metoda, t-plot, alfa-S plot, Dubinin-Raduškevič metoda, Dubinin-Astakhov metoda, Horvath-Kawazoe metoda; mezo- in makropore: BJH metoda); analizo adsorpcijskih/desorpcijskih izoterm v celotnem območju mikro- in mezopor z uporabo DFT (Density Functional Theory) metode; določitev volumna in oblike por ter porazdelitve površine por in površinske energije v odvisnosti od velikosti por; določevanje adsorpcijskih/desorpcijskih izoterm in toplote adsorpcije z uporabo različnih adsorbatov (N2, Ar, Kr, CO, CO2, H2, He, voda, ogljikovodiki (benzen, toluen)), ciklično izvajanje adsorpcijskih/desorpcijskih izoterm v poljubno izbranem območju tlakov; določevanje hitrosti adsorpcije različnih adsorbatov na površino adsorbentov pri izbranem tlaku; določitev kislinsko-bazičnih lastnosti katalizatorjev, adsorbentov in drugih trdnih snovi, tj. koncentracije in porazdelitve jakosti kislinsko-bazičnih centrov na površini materiala z uporabo statične (volumetrične) metode; selektivno določitev specifične površine aktivnih faz in stopnje disperzije kovinskih skupkov na nosilcih (katalizatorjih) s kemisorpcijo ogljikovega monoksida, vodika, metana, dušikovih oksidov, amoniaka in drugih kemijsko aktivnih plinov z uporabo statične (volumetrične) metode; določitev jakosti in toplote kemisorpcije različnih adsorbatov na površino trdnih materialov.</t>
  </si>
  <si>
    <t>The device enables: determination of single- and multipoint BET surface area of solid materials in the range of 0.001-3000 m2/g; determination of Langmuir surface area; determination of Freundlich and Temkin isotherms; determination of pore volume and pore area distributions in the range 0.35-500 nm and the evaluation of results by means of various methods (such as MP method, t-plot, alpha-S plot, Dubinin-Radushkevich method, Dubinin-Astakhov method, Horvath-Kavazoe method, BJH method, etc.); analysis of adsorption/desorption isotherms by means of DFT (Density Functional Theory) method in the entire range of micro- and mesopores; determination of adsorption/desorption isotherms and heat of adsorption by using various adsorbates (N2, Ar, Kr, CO, CO2, H2, He, water vapour, saturated and unsaturated hydrocarbons); cyclic determination of adsorption/desorption isotherms in the selected pressure range; determination of rate of adsorption of various adsorbates on the surface of investigated solid at a selected pressure; determination of acidic/basic properties of catalysts and other solids by means of static (volumetric) method; determination of active metal area, crystallite size, active metal dispersion, heat of chemical adsorption, strong and weak chemisorption by means of static (volumetric) chemisorption method.</t>
  </si>
  <si>
    <t>KI 8711</t>
  </si>
  <si>
    <t>11874</t>
  </si>
  <si>
    <t>Računalniško vodeni večfazni katalitski reaktor</t>
  </si>
  <si>
    <t xml:space="preserve">Computer Controlled Multiphase Catalytic Reactor </t>
  </si>
  <si>
    <t xml:space="preserve">Trajanje izvedbe poskusov: 5 do 15 delovnih dni. </t>
  </si>
  <si>
    <t xml:space="preserve">Duration of catalytic tests: 5 to 15 working days. </t>
  </si>
  <si>
    <t>Računalniško vodeni večfazni katalitski reaktor ima naslednje lastnosti: (i) omogoča računalniško podprto vodenje dvo- in trifaznih katalitskih reakcij pri temperaturah do 900 stopinj Celzija (z natančnostjo +/- 2 stopinji Celzija) in celokupnem tlaku do 100 bar (z natančnostjo +/- 0.2 bar) v kontinuirnem načinu obratovanja (kapalni LIR tokovni režim); (ii) opremljen je s šestimi elektronskimi regulatorji pretoka, s čimer omogoča kontrolirano in ločeno uvajanje več plinskih mešanic ter zagotavlja njihovo učinkovito mešanje pred vstopom plinaste faze v katalitski reaktor; (iii) reaktorski sistem je skonstruiran tako, da omogoča predgrevanje plinaste in kapljevinaste faze pred njunim vstopom v katalitski reaktor, v katerem se nahaja katalizator (do pet gramov); (iv) opremljen je s hladilnikom/kondenzatorjem kapljevinaste faze, ki deluje na Peltier-evem principu; (v) reaktorski sistem je opremljen z visokotlačnim separatorjem plinaste in kapljevinaste faze, pri čemer je zadrževani volumen kapljevinaste faze v separatorju manjši od 0.5 mililitra; (vi) reaktorski sistem je opremljen s HPLC črpalko, ki zagotavlja natančno uvajanje kapljevinaste faze v reaktorski sistem z volumskim pretokom od 0.01 do 5.0 ml/min; (vii) reaktorski sistem ima priključek za sklopitev z analiznim instrumentom (npr. s plinskim kromatografom) za analizo plinske faze ob izstopu iz katalitičnega sloja.</t>
  </si>
  <si>
    <t>Computer Controlled Multiphase Catalytic Reactor has the following properties: (i) the reactor unit enables to carry out computer-controlled two- or three-phase heterogeneously catalyzed reactions at temperatures up to 900 degrees Centigrade (precision +/- 2 deg. C) and pressures up to 100 bar (precision +/- 0.2 bar) in a continuous operating mode (LIR trickle-flow regime in the case of three-phase reactions); (ii) the reactor system is equipped with six electronic mass-flow controllers that enable controlled delivery of several gas mixtures to the top of the catalytic bed. The unit is equipped with a gas mixer that provides efficient mixing of fed gases before entering the catalytic reactor; (iii) the construction of reactor system enables preheating of both gas and liquid phase before entering the catalytic reactor; (iv) the unit enables testing of up to 5 grams of a solid catalyst in the catalytic reactor.; (v) the reactor is equipped with a high-pressure gas-liquid separator that is cooled by a Peltier-based cooler. Dead volume of the liquid phase in the separator is below 0.5 ml; (vi) the reactor system is equipped with a HPLC pump that enables accurate delivery of a feed liquid-phase in the volumetric range of 0.01-5.0 ml/min; (vii) the reactor system is designed in such a way that it enables to connect an analytical instrument (e.g. GC chromatograph) to the reactor outlet in order to perform representative analysis of gas phase discharged from the catalytic bed.</t>
  </si>
  <si>
    <t>KI 10208</t>
  </si>
  <si>
    <t>Gregor Žerjav</t>
  </si>
  <si>
    <t>Instrument za karakterizacijo heterogenih katalizatorjev (Micromeritics, model AutoChem II 2920)</t>
  </si>
  <si>
    <t>Computer Controlled Device for Characterization of Catalysts and Solid Materials (Micromeritics, model AutoChem II 2920)</t>
  </si>
  <si>
    <t>KI 13758</t>
  </si>
  <si>
    <t>Petar Djinović</t>
  </si>
  <si>
    <t>Instrument za sklopitveno karakterizacijo heterogenih katalizatorjev (Pfeiffer Vacuum, model Thermostar)</t>
  </si>
  <si>
    <t>Instrument for hyphenated characterization of heterogeneous catalysts (Pfeiffer Vacuum, model Thermostar)</t>
  </si>
  <si>
    <t>Analizator za sklopitveno karakterizacijo heterogenih katalizatorjev (i) omogoča sklopitev z inštrumenti za karakterizacijo heterogenih katalizatorjev, in sicer za izvajanje temperaturno programiranih (TPR, TPO, TPD) in kemisorpcijskih analiz, kot tudi temperaturno programiranih reakcij; (ii) omogoča kvalitativno, semikvantitativno in kvantitativno selektivno spremljanje teh analiz, kakor tudi temperaturno programiranih reakcij, z različnimi testnimi specijami v masnem območju od 1 do 300 amu; (iii) opremljen je s cevno in neprestano odprto kvarčno kapilaro in končnim modulom za povezavo z inštrumentom za TPR/TPO/TPD in kemisorpcijske analize; (iv) opremljen je z dvema detektorjema (C-SEM detektor in Faradayev detektor), ki omogočata časovno selektivno in neprekinjeno spremljanje sestave plinske faze. Programska oprema aparata deluje v Windows okolju in omogoča računalniško vodeno obratovanje inštrumenta ter naknadno analizo izmerjenih podatkov.</t>
  </si>
  <si>
    <t>The instrument for hyphenated characterization of heterogeneous catalysts (i) enables hyphenation with instruments for characterization of heterogeneous catalysts that perform temperature-programmed (TPR, TPO, TPD) and chemisorption analyses, as well as temperature-programmed reactions; (ii) enables qualitative, semi-quantitative and quantitative as well as selective monitoring of these analyses and temperature-programmed reactions with a variety of test species in a mass range of 1-300 amu; (iii) it is equipped with a constantly open quartz capillary and a module for connection to the instrument for TPR/TPO/TPD and chemisorption analyses; (iv) it is equipped with two (C-SEM and Faraday) detectors, which allow selective and time-continuous monitoring of the composition of the gas phase. The software operates in a Windows environment and allows computerized operation of the instrument and subsequent analysis of the measured data.</t>
  </si>
  <si>
    <t>KI 15010</t>
  </si>
  <si>
    <t>Kromatograf ionski za analizo anionov</t>
  </si>
  <si>
    <t>KI 15144</t>
  </si>
  <si>
    <t>P1-0242</t>
  </si>
  <si>
    <t>Plavec Janez</t>
  </si>
  <si>
    <t>Sonde in pomožna oprema za 800 MHz NMR spektrometer</t>
  </si>
  <si>
    <t>2004/2006</t>
  </si>
  <si>
    <t>Probes and accessories for the 800 MHz NMR spectrometer</t>
  </si>
  <si>
    <t>Rezervacija uporabe sonde poteka sočasno z rezervacijo 800 MHz spektrometra. Največji uporabniki so raziskovalci s KI, IJS, UL FKKT, UL FFa, KIS, Krke in Leka.</t>
  </si>
  <si>
    <t>Booking the use of the probe takes place simultaneously with the reservation of 800 MHz spectrometer. The biggest users are researchers from NIC, Krka and Lek.</t>
  </si>
  <si>
    <t xml:space="preserve">Hladna sonda omogoča izredno visoko občutljivost meritev. Primerna je tudi za študij nizkih koncentracij vzorcev. </t>
  </si>
  <si>
    <t>Cold probe enables extremely high sensitivity measurements. It is suitable for the study of low concentration samples.</t>
  </si>
  <si>
    <t>KI 8484, KI 5278/2, KI 5279/1, KI 5278/3</t>
  </si>
  <si>
    <t>Delo poteka v skladu s programom dela NMR centra. NMR center sodeluje pri izvajanju več kot 70 domačih in tujih programov in projektov.</t>
  </si>
  <si>
    <t>www.nmr.ki.si in www.ki.si</t>
  </si>
  <si>
    <t>100% - 97% uporaba, 3% vzdrževanje in servis (ob 24-7 delavniku)</t>
  </si>
  <si>
    <t>Sonda za snemanje v trdnem za 600 MHz NMR spektrometer</t>
  </si>
  <si>
    <t>Solid-state probe for the 600 MHz NMR spectrometer</t>
  </si>
  <si>
    <t>Drugi javni viri</t>
  </si>
  <si>
    <t>Rezervacija uporabe sonde poteka sočasno z rezervacijo 600 MHz NMR spektrometra.</t>
  </si>
  <si>
    <t xml:space="preserve">The booking of the probe use is arranged simultaneously with the reservation of the 600 MHz NMR spectrometer. </t>
  </si>
  <si>
    <t>Sonda omogoča merjenje trdnih vzorcev s hitrostjo vrtenja vzorcev do 40 kHz.</t>
  </si>
  <si>
    <t>Solid-state probe allows measurement of samples in the solid state with the spinning up to 40 kHz.</t>
  </si>
  <si>
    <t>KI 5279/2</t>
  </si>
  <si>
    <t>10082</t>
  </si>
  <si>
    <t>Broadband sonda za 600 MHz NMR spektrometer</t>
  </si>
  <si>
    <t>Broadband probe for the 600 MHz NMR spectrometer</t>
  </si>
  <si>
    <t>Broadband sonda omogoča merjenje hetero-jeder z dobrim razmerjem med signalom in šumom.</t>
  </si>
  <si>
    <t>Broadband probe allows measurement of heteronuclei with good signal-to-noise ratio.</t>
  </si>
  <si>
    <t>KI 8484/1</t>
  </si>
  <si>
    <t>Tehtnica XPE26/M Ipac-Quality mikro</t>
  </si>
  <si>
    <t>KI 15252</t>
  </si>
  <si>
    <t>Podobnik Marjetka</t>
  </si>
  <si>
    <t>Izotermalni titracijski kalorimeter (VP-ITC, Microcal)</t>
  </si>
  <si>
    <t>Isothermal Titration Calorimeter (VP-ITC, Microcal)</t>
  </si>
  <si>
    <t>VP-ITC je instrument kupljen in uporabljen znotraj konzorcija treh laboratorijev s Kemijskega inštituta in enega iz Leka. Ocena (groba) cene ure za zunanje uporabnike temelji na njeni nabavni vrednosti (oziroma stroških amortizacije), stroških dela in materialov. Odstopanje od te cene je možno glede na različne dejavnike. Uporaba aparature - po dogovoru s skrbnico.</t>
  </si>
  <si>
    <t>VP-ITC is an instrument bought and used by the group of laboratories from the National Institute of Chemistry and by the company Lek.  We are offering a rough estimation of a service price  for external users. This includes the purchase price of the instrument (or amortization), costs of work and materials. The price may vary due to several factors. External users should contact the person responsible for the equipment.</t>
  </si>
  <si>
    <t>Izotermalna titracijska kalorimetrija (ITC) je zlati standard za merjenje biomolekularnih interakcij. Z ITC lahko določimo parametre vezave med molekulami (n, K, ∆H in ΔS) istočasno v enem eksperimentu, kar je velika prednost, saj nam tega ne nudi nobena druga metoda.</t>
  </si>
  <si>
    <t>Isothermal Titration Calorimetry (ITC) is the gold standard for measuring biomolecular interactions.  ITC simultaneously determines all binding parameters (n, K, ∆H and ΔS) in a single experiment – information that cannot be obtained from any other method.</t>
  </si>
  <si>
    <t>KI 8135, KI 8135/1, KI 8136, KI 8136/1</t>
  </si>
  <si>
    <t>http://www.ki.si/index.php?id=704</t>
  </si>
  <si>
    <t>D-12</t>
  </si>
  <si>
    <t>Praprotnik Matej</t>
  </si>
  <si>
    <t>VRANA 15 - nadgradnja (27x računalnik)</t>
  </si>
  <si>
    <t>KI 13780/1</t>
  </si>
  <si>
    <t xml:space="preserve">doc. dr. Matej Praprotnik </t>
  </si>
  <si>
    <t>Sušjan Petra</t>
  </si>
  <si>
    <t>Sistem za gojenje živali za delo s patogeni drugega varnostnega razreda, Elektroporator</t>
  </si>
  <si>
    <t>Biorad Gene Pulser  Xcell</t>
  </si>
  <si>
    <t xml:space="preserve">Elektroporator se nahaja v laboratoriju za biotehnologijo (L12) v celičnem laboratoriju 106 (varnostni razred 2). </t>
  </si>
  <si>
    <t>Electroporator can be found in the department of biotecnology  L12 in the  cell culture  106 (safety level 2) laboratory</t>
  </si>
  <si>
    <t xml:space="preserve">Elektroporator se uporablja za vnos plazmidne DNA v prokariontske in evkariontkske celice. </t>
  </si>
  <si>
    <t xml:space="preserve">Electroporator is used to facilitate entry of plasmid DNA into pro and eu kariont cells. </t>
  </si>
  <si>
    <t>K1 10303</t>
  </si>
  <si>
    <t>J3-7034</t>
  </si>
  <si>
    <t>Šelih Vid Simon</t>
  </si>
  <si>
    <t xml:space="preserve">Elementni masni spektrometer z lasersko ablacijo </t>
  </si>
  <si>
    <t>Elemental Mass Spectrometer with Laser Ablation Unit (LA-ICP-MS)</t>
  </si>
  <si>
    <t>Sistem LA-ICP-MS je dostopen neomejeno, razen v času, ko je že zaseden. Zunanji naročniki plačajo ceno instrumentalne ure z ali brez operaterja. Cena instrumentalne ure je izračunana na podlagi cene sistema, tekočih stroškov, servisiranja in tekočih stroškov. Ura operaterja je izračunana po klasifikaciji ARRS. Nadaljne informacije so dostopne na lokaciji sistema.</t>
  </si>
  <si>
    <t xml:space="preserve">The hyphenated system LA-ICP-MS in accessible unlimited, except for the time, when it is already in use. The external users pay the price per hour, with or without the operator. Price (per hour) is based on the value of the system, running costs, service costs and consumable costs. The price of the operator is calculated according to the ARRS classification. Futher information available on site. </t>
  </si>
  <si>
    <t>Sklopljeni analizni sistem LA-ICP-MS je sestavljen iz dveh komponent in sicer iz enote za lasersko ablacijo (LA), namenjeno za direktno mikrovzorčenje trdnih materialov s pomočjo laserskega žarka, in masnega spektrometra z ionizacijo v sklopljeni plazmi (ICP-MS), ki služi za detekcijo praktično vseh elementov periodnega sistema. ICP-MS enoto se lahko uporablja tudi ločeno za elementno analitiko različnih raztopin. LA-ICP-MS je sodobna oprema namenjena za površinsko sondiranje (vzdolžno in globinsko
profiliranje) in hkratno določevanje elementov v sledovih in ultrasledovih ter je uporabna na mnogih področjih kot so razvoj novih materialov, farmacija, medicina, biologija, arheologija, forenzika, geologija itd.</t>
  </si>
  <si>
    <t>The hyphenated analytical LA-ICP-MS system consists of two components: a laser ablation unit (LA) for direct microsampling of solid materials, and an inductively coupled plasma mass spectrometer (ICP-MS) for the detection of practicaly all elements of the periodic table. The ICP-MS unit can also be separately used for elemental analysis of various solutions. LA-ICP-MS is an advanced instrument used for surface and depth microprofiling (mapping) of solid materials for trace and ultratrace element analysis and can be applied in different fields, such as material science R&amp;D, farmaceutics, medicine, biology, archeology, forensics, geology, etc.</t>
  </si>
  <si>
    <t>KI 8225, KI 8070</t>
  </si>
  <si>
    <t xml:space="preserve">P1-0034 </t>
  </si>
  <si>
    <t xml:space="preserve">Johannes T van Elteren, Bojan Budič, Vid Simon Šelih, Martin Šala  </t>
  </si>
  <si>
    <t>L1-4276</t>
  </si>
  <si>
    <t>Johannes T van Elteren, Vid Simon Šelih, Martin Šala, Bojan Budič</t>
  </si>
  <si>
    <t>J1-4029</t>
  </si>
  <si>
    <t>Johannes T van Elteren, Vid Simon Šelih</t>
  </si>
  <si>
    <t>23492</t>
  </si>
  <si>
    <t>Elementni masni spektrometer z ionizacijo v induktivno sklopljeni plazmi (Agilent, ICP-MS 7900x) + Instrument za lasersko ablacijo (Photon Machines, Analyte G2)</t>
  </si>
  <si>
    <t>Inductively coupled plasma elemental mass spectrometer (Agilent ICP-MS 7900x) + Laser Ablation instrument (Photon Machines, Analyte G2)</t>
  </si>
  <si>
    <t>Po dogovoru s skrbnikom (Vid Simon Šelih)</t>
  </si>
  <si>
    <t xml:space="preserve">Upon agreement with a responsible person (Vid Simon Šelih) </t>
  </si>
  <si>
    <t>Analize sledov elementov, vzorčenje in analiza trdnih vzorcev, površinsko elementno oslikovanje</t>
  </si>
  <si>
    <t>Trace elemental analysis, solid sample analysis, elemental imaging</t>
  </si>
  <si>
    <t>KI 13514, KI 13515</t>
  </si>
  <si>
    <t>Laboratorij za analizno kemijo in FKKT (UL)</t>
  </si>
  <si>
    <t>Zabukovec Logar Nataša</t>
  </si>
  <si>
    <t>Rentgenski praškovni difraktometer za visokotemperaturne meritve</t>
  </si>
  <si>
    <t>High-Temperature X-Ray Powder Diffractometer</t>
  </si>
  <si>
    <t xml:space="preserve">Meritve kadarkoli (24 ur na dan, 365 dni v letu) po predhodnem dogovoru. </t>
  </si>
  <si>
    <t xml:space="preserve">Measurements available during 24 hours, 365 days a year at any time, after prelimenary agreement. </t>
  </si>
  <si>
    <t>Meritve praškovnih difraktogramov pri temperaturah od sobne do 1200 st C (sledenje faznih sprememb in kristaliničnosti vzorcev v odvisnosti od temperature)</t>
  </si>
  <si>
    <t>Measurements of powder X-Ray diffractograms in the temperature interval from the room temperature up to 1200 degrees Celsius (to follow phase changes and crystallinity of samples as a function of temperature).</t>
  </si>
  <si>
    <t>KI 9664, KI 9664/1, KI 9664/2</t>
  </si>
  <si>
    <t>Nataša Zabukovec Logar</t>
  </si>
  <si>
    <t>Miran Gaberšček</t>
  </si>
  <si>
    <t>Analizator za paro, gravimetrični, adsorpcijski</t>
  </si>
  <si>
    <t>Analyzer for steam, gravimetric, adsorption</t>
  </si>
  <si>
    <t xml:space="preserve">Gravimetrični sorpcijski analizator za vodo (IGA-100) je namenjen meritvam adsorpcije/desorpcije vode par v tlačnem območju od 10-7 do 1 bar z gravimetrično metodo. Meritve se lahko izvajajo v širokem temperaturnem območju (20 – 500 oC), možne pa so tudi meritve pri nižjih  temperaturah (77 K). Namen nakupa je bil pridobiti aparaturo za testiranje sorpcijskih kapacitet za vodo pri različnih pogojih v novih anorganskih in kovinsko-organskih poroznih materialih ter drugih nanostrukturnih materialih v okviru raziskovalnega projekta Napredni materiali za shranjevanje toplotne energije (2010-2013). Študije sorpcijskih kapacitet so nujno potrebne za oceno možnosti uporabe preiskovanih materialov za shranjevanje toplote za daljše obdobje brez izgub (npr. shranjevanje sončne toplote v sončnih kolektorjih pridobljene v toplejših mesecih za uporabo le-te v zimskem času). Nova aparatura nam omogoča efektivnejši  razvoj novih materialov z izboljšanimi sorpcijskimi lastnostmi v primerjavi z dosedaj znanimi adsorbenti, pri katerih je gostota shranjene energije premajhna za širšo uporabo. </t>
  </si>
  <si>
    <t>Gravimetric sorption analyzer for water (IGA-100) is designed to measure the adsorption / desorption of water in porous solids in the pressure range from 10-7 to 1 bar by the gravimetric method. Measurements can be made over a wide temperature range (20 - 500 oC), and also at low temperatures (77 K). The purpose of the purchase was to acquire the apparatus for testing sorption capacity for water at various conditions of new inorganic and metal-organic porous materials and other nanostructured materials in a research project Advanced materials for thermal energy storage (2010-2013). Sorption capacity studies are necessary to evaluate the use of test materials to store heat for long periods without loss (eg solar heat storage in solar thermal collectors produced in the warmer months to use it in the winter). The new apparatus allows the most effective development of new materials with improved sorption properties compared to previously known adsorbents, where the density of the stored energy is too low for wider use.</t>
  </si>
  <si>
    <t>KI 11660</t>
  </si>
  <si>
    <t>Žagar Ema</t>
  </si>
  <si>
    <t>Laserski fotometer za statične in dinamične meritve sipanja svetlobe za povezavo s tekočinsko kromatografijo</t>
  </si>
  <si>
    <t xml:space="preserve">Static and Dynamic Light Scattering Device for Light Scattering Measurements in Combination with Liquid Chromatography </t>
  </si>
  <si>
    <t>kontaktna oseba: dr. Ema Žagar (tel. št.: 01-4760203);
cena analize: se obračunava po efektivnih delovnih urah</t>
  </si>
  <si>
    <t>Contact person: dr. Ema Žagar 
Price analysis: is charged at the actual working hours</t>
  </si>
  <si>
    <t xml:space="preserve">Določanje:
absolutnih povprečij molskih mas polimerov
porazdelitvi molskih mas (polidisperznost) polimerov 
povprečno velikost makromolekul (povprečen radij sukanja)
kvaliteta izbranega topila (drugi virialni koeficient)
konformacija makromolekul v raztopini
interakcije različnih polimerov v raztopini
preferenčna solvatacija polimerov v večkomponentnih topilih
heterogenosti kemijske sestave polimerov </t>
  </si>
  <si>
    <t>Determination of:
Absolute molar mass averages of polymers
Molar mass distribution (polydispersity) of polymers
Average macromolecular size (average radius of gyration)
Solvent quality (second virial coefficient) 
Macromolecular conformation in solution
Interactions of polymers in solutions
Polymer preferential solvatation in multicomponent solvents
Heterogeneity of polymer chemical composition</t>
  </si>
  <si>
    <t>KI 8682, KI 8683</t>
  </si>
  <si>
    <t xml:space="preserve">P2-0145 </t>
  </si>
  <si>
    <t>Ema Žagar</t>
  </si>
  <si>
    <t>L2-4166, J4-5528, P2-0145</t>
  </si>
  <si>
    <t>Pretočni sistem za ločevanje makromolekul ali delcev po velikosti z uporabo asimetričnega prečnega pretoka kot zunanjega polja (Asimetric Flow - Field Flow Fractionation, AFFF)</t>
  </si>
  <si>
    <t>Asimetric Flow - Field Flow Fractionation, AFFFF</t>
  </si>
  <si>
    <t xml:space="preserve">Določanje:
absolutnih povprečij molskih mas polimerov
porazdelitvi molskih mas (polidisperznost) polimerov 
povprečno velikost makromolekul (povprečen radij sukanja)
</t>
  </si>
  <si>
    <t xml:space="preserve">Determination of:
Absolute molar mass averages of polymers
Molar mass distribution (polydispersity) of polymers
Average macromolecular size (average radius of gyration)
</t>
  </si>
  <si>
    <t>KI 10531, KI 10531/1</t>
  </si>
  <si>
    <t>L2-4166, J3-5499, P2.-0145</t>
  </si>
  <si>
    <t>Laserski fotometer</t>
  </si>
  <si>
    <t>Laser photometer</t>
  </si>
  <si>
    <t xml:space="preserve">Laserski fotometer je detektor, ki meri sipanje svetlobe raztopin makromolekul in omogoča določitev povprečij in porazdelitev molskih mas polimerov ter konformacije makromolekul v raztopini. Uporablja se v kombinaciji z AFFF pretočnim sistemom frakcioniranja. </t>
  </si>
  <si>
    <t>Laser photometer, a detector that measures the light scattering of solutions of macromolecules and to determine averages and molecular weight distribution of polymers and conformation of macromolecules in solution. Used in combination with AFFF flow fractionation system.</t>
  </si>
  <si>
    <t>KI 10628</t>
  </si>
  <si>
    <t>L2-4166, J3-5499, P2-0145</t>
  </si>
  <si>
    <t>Magda Tušek Žnidarič</t>
  </si>
  <si>
    <t>Presevni elektronski mikroskop (Philips CM100)</t>
  </si>
  <si>
    <t>Transmission electron microscope (Philips CM100)</t>
  </si>
  <si>
    <t>Ostalo</t>
  </si>
  <si>
    <t>Oprema je vključena v IP NIB. Za uporabo opreme je potrebno kontaktirati vodjo IC Planta (http://www.nib.si/oddelki/oddelek-za-biotehnologijo-in-sistemsko-biologijo/infrastrukturni-center-planta). Čakalna doba za uporabo opreme je do 1 mesec.</t>
  </si>
  <si>
    <t>The equipment is a part of Infrastructural program NIB. For the access of the equipment contact the Head of IC Planta (http://www.nib.si/eng/index.php/oddelki/oddelek-za-biotehnologijo-in-sistemsko-biologijo/infrastructural-centre-planta.html). Waiting time for the access of the equipment is up to 1 month.</t>
  </si>
  <si>
    <t>TEM Philips CM 100 se uporablja za analize celične ultrastrukture. Za raziskave bioloških vzorcev se uporabljata v glavnem dve metodi. Metoda negativnega kontrastiranja je primerna za opazovanje delcev v suspenziji, kot so virusi, bakterije, makromolekule (proteini, nukleinske kisline, liposomi). Druga metoda omogoča opazovanje rastlinskih, živalskih in človeških tkiv na nanometrskem nivoju, to je na nivoju ultrastrukture. S TEM Philips CM 100 se izvajajo analize strukture in imunolokalizacija v različnih bioloških vzorcih.</t>
  </si>
  <si>
    <t>TEM Philips CM 100 is used to observe samples on the ultrastructure level. Regarding biological samples two methods are used for sample preparation. The negative staining method is suitable for observing particles in a solution e. g. viruses, bacteria, macromolecules (proteins, nucleic acids, liposomes). A second method enables visualization of plant, animal and human tissues on the nanometre scale.  TEM Philips CM 100 is used for analyses of structure and immunolocalization in different biological samples.</t>
  </si>
  <si>
    <t>http://www.nib.si/oddelki/infrastrukturni-center-planta</t>
  </si>
  <si>
    <t>P4-0165</t>
  </si>
  <si>
    <t>Biotehnologija in sistemska biologija rastlin</t>
  </si>
  <si>
    <t>P4-0116</t>
  </si>
  <si>
    <t>Mikrobiologija in biotehnologija živil in okolja</t>
  </si>
  <si>
    <t>J1-5444</t>
  </si>
  <si>
    <t>Asimetrija celičnih procesov v odpadanju listov in cvetov paradižnika</t>
  </si>
  <si>
    <t>J7-7248</t>
  </si>
  <si>
    <t>Vpogled v interakcije med protein, vpletenimi v odnos krompirja in
Virusa krompirja Y</t>
  </si>
  <si>
    <t>2337-13-000048</t>
  </si>
  <si>
    <t>Strokovne naloge s področja zdravstvenega varstva rastlin</t>
  </si>
  <si>
    <t>4 drugi uporabniki</t>
  </si>
  <si>
    <t>David Dobnik</t>
  </si>
  <si>
    <t>Konfokalni stereomikroskop (Leica TCS LSI)</t>
  </si>
  <si>
    <t>Confocal stereomicroscope (Leica TCS LSI)</t>
  </si>
  <si>
    <t>Programi, projekti ARRS in/ali tržni presežek</t>
  </si>
  <si>
    <t>Konfokalni stereomikroskop (Leica TCS LSI) omogoča neinvazivno opazovanje fluorescence v vzorcih. Posebnost tega mikroskopa je širok spekter povečav, saj omogoča povečave od 0,7x (vidno polje velikosti 16 mm) vse do 20x. Zaradi tako širokega obsega povečav je mogoče opazovanje tako večjih objektov kot tudi posameznih celic. Stereomikroskop omogoča tudi precejšnjo delovno razdaljo, kar pomeni da lahko pod objektiv postavimo tudi večje objekte (na primer rastline v lončkih).</t>
  </si>
  <si>
    <t xml:space="preserve">Confocal stereomicroscope (Leica TCS LSI) enables non-invasive observation of the fluorescence in the samples. The speciality of the Confocal stereomicroscope (Leica TCS LSI) is broad spectrum of magnifications from 0.7x (16 mm field of view) to 20x. Therefore larger object as well as single cells could be investigated. Stereomicroscope has long working distance what enables investigation of big objects (e.g. plants in pots). </t>
  </si>
  <si>
    <t>N4-0026</t>
  </si>
  <si>
    <t>Priprava molekularnih postopkov za sistemsko analizo imunskega odgovora krompirja</t>
  </si>
  <si>
    <t>MR Tjaša Lukan</t>
  </si>
  <si>
    <t>Dejan Štebih</t>
  </si>
  <si>
    <t>Aparatura za PCR v realnem času (ABI 7900) (Oprema za razvoj diagnostike in raziskave bakterij, virusov, gliv in gensko spremenjenih organizmov)</t>
  </si>
  <si>
    <t>Real-time PCR (ABI 7900)</t>
  </si>
  <si>
    <t>Oprema je odpisana in ni več v uporabi.</t>
  </si>
  <si>
    <t>The equipment is not in use any more.</t>
  </si>
  <si>
    <t>/</t>
  </si>
  <si>
    <t>4, 35</t>
  </si>
  <si>
    <t>Aparatura za PCR v realnem času (ABI 7900HT Fast) (Sistem za pomnoževanje nukleinskih kislin)</t>
  </si>
  <si>
    <t>Real-time PCR (ABI 7900HT Fast)</t>
  </si>
  <si>
    <t>Z navedeno opremo je možno pomnoževanje nukleinskih kislin in njihova kvantifikacijia.</t>
  </si>
  <si>
    <t xml:space="preserve">The equipment is used for amplification and quantification of nucleic acids. </t>
  </si>
  <si>
    <t>MOP 2511-07-200132</t>
  </si>
  <si>
    <t>Referenčni laboratorij</t>
  </si>
  <si>
    <t>L4-5525</t>
  </si>
  <si>
    <t>Študij epidemiologije in raznolikosti mikrobnih povzročiteljev bolezni rastlin</t>
  </si>
  <si>
    <t>Biosistemika</t>
  </si>
  <si>
    <t>Sodelovanje na področju izobraževanj, tečajev</t>
  </si>
  <si>
    <t>2337-14-000038</t>
  </si>
  <si>
    <t>MKO izvajanje dejavnosti analiz uradnih vzorcev živil rastlinskega izvora, krme in NRL</t>
  </si>
  <si>
    <t>2 druga uporabnika</t>
  </si>
  <si>
    <t>Aparatura za PCR v realnem času (Roche Light Cycler 480)</t>
  </si>
  <si>
    <t>Real-time PCR instrument (Roche Light Cycler 480)</t>
  </si>
  <si>
    <t>V4-1401</t>
  </si>
  <si>
    <t>Obvladovanje okužb z E.Coli pri perutnini: Določitev kritičnih mest vnosa bakterije E.coli vključno z E. coll z ESBL v reje perutnine in študija prevwentivnih ukrepov za zmanjševanje porabe pprotimikrobnih zdravil</t>
  </si>
  <si>
    <t>2012-082</t>
  </si>
  <si>
    <t>GSO analize za NVI</t>
  </si>
  <si>
    <t>Prenosna aparatura za PCR v realnem času (Cepheid Smart Cycler) (Sistem za pomnoževanje nukleinskih kislin)</t>
  </si>
  <si>
    <t>Portable real-time PCR (Cepheid Smart Cycler)</t>
  </si>
  <si>
    <t>Oprema ni v uporabi.</t>
  </si>
  <si>
    <t>The equipment is not in use.</t>
  </si>
  <si>
    <t>Avtomatizirana aparatura za kapljični digitalni PCR (Biorad QX200) (Sistem za avtomatizirano pripravo in analizo kapljične digitalne verižne reakcije s polimerazo)</t>
  </si>
  <si>
    <t>Automated droplet digital PCR instrument (Biorad QX200)</t>
  </si>
  <si>
    <t>Navedena oprema omogoča avtomatizirano pripravo in analizo nukleinskih kislin v različnih vzorcih s kapljično digitalno verižno reakcijo s polimerazo (ddPCR).</t>
  </si>
  <si>
    <t>The equipment enables droplet digital PCR (ddPCR). It enables also absolute quantification of nucleic acids.</t>
  </si>
  <si>
    <t>Robot za pipetiranje (PerkinElmer MultiProbe II) (Robot za normalizacijo koncentracije in PCR nastavitev )</t>
  </si>
  <si>
    <t>Robot for pipeting</t>
  </si>
  <si>
    <t>Robot se uporablja za pripravo vzorcev in reagentov ter nastavitev PCR reakcij.</t>
  </si>
  <si>
    <t xml:space="preserve">Pipetting robot can be used for sample and reagent preparation and PCR reaction setup. </t>
  </si>
  <si>
    <t>klasifikacija ni mogoča</t>
  </si>
  <si>
    <t>okvara</t>
  </si>
  <si>
    <t>Aleš Blatnik</t>
  </si>
  <si>
    <t>Komore za gojenje rastlin in tkivnih kultur (Kambič)</t>
  </si>
  <si>
    <t>Growth chambers for plant and tissue culture breeding (Kambič)</t>
  </si>
  <si>
    <t>Oprema je vključena v IP NIB. Za uporabo opreme je potrebno kontaktirati vodjo IC Planta (http://www.nib.si/oddelki/oddelek-za-biotehnologijo-in-sistemsko-biologijo/infrastrukturni-center-planta). Čakalna doba za uporabo opreme je do 3 mesece.</t>
  </si>
  <si>
    <t>The equipment is a part of Infrastructural program NIB. For the access of the equipment contact the Head of IC Planta (http://www.nib.si/eng/index.php/oddelki/oddelek-za-biotehnologijo-in-sistemsko-biologijo/infrastructural-centre-planta.html). Waiting time for the access of the equipment is up to 3 months.</t>
  </si>
  <si>
    <t>Komore za gojenje rastlin in tkivnih kultur omogočajo gojenje rastlin v kontroliranih pogojih temperature, svetlobe in vlage. Ena komora je namenjena gojenju rastlin v zemlji, dve komori pa sta namenjeni gojenju rastlinskih tkivnih kultur.</t>
  </si>
  <si>
    <t>Growth chambers for plant and tissue culture breeding enable breeding of plants under controlled temperature, light and humidity conditions. One growth chamber is designed for breeding plants in soil and two growth chambers are designed for breeding plant tissue cultures.</t>
  </si>
  <si>
    <t>pedagoško delo</t>
  </si>
  <si>
    <t>Komore za ločeno gojenje rastlin (Kambič)</t>
  </si>
  <si>
    <t>2009, 2012</t>
  </si>
  <si>
    <t>Plant growth chambers for separate breeding (Kambič)</t>
  </si>
  <si>
    <t>Komore za ločeno gojenje rastlin (Kambič) sestavljajo 4 ločene samostoječe komore, ki omogočajo gojenje rastlin v zemlji v kontroliranih pogojih temperature, svetlobe in vlage.</t>
  </si>
  <si>
    <t>Plant growth chambers for separate breeding (Kambič) consist of 4 separate self-standing chambers that provide for breeding of plants in soil under controlled temperature, light and humidity conditions.</t>
  </si>
  <si>
    <t>5903 in 6348</t>
  </si>
  <si>
    <t>Karantenski rastlinjak (Oprema za razvoj diagnostike in raziskave bakterij, virusov, gliv in gensko spremenjenih organizmov)</t>
  </si>
  <si>
    <t>Quarantine greenhouse</t>
  </si>
  <si>
    <t xml:space="preserve">Rastlinjak omogoča gojenje rastlin v karantenskih razmerah. </t>
  </si>
  <si>
    <t>The greenhouse enables growing of plants in quarantine conditions. Quantitative PCR is used for quantitation of nucleic acids.</t>
  </si>
  <si>
    <t xml:space="preserve"> Z4-7068</t>
  </si>
  <si>
    <t>Uporaba RNA interference in pristopov sistemske biologije za validacijo insekticidih tere v prebavilih koloradskega hrošča</t>
  </si>
  <si>
    <t>Karantenski rastlinjak s podtlakom (Oprema za razvoj doagnostike in raziskave mikroorganizmov in gensko spremenjenih organizmov - sklop 2)</t>
  </si>
  <si>
    <t>Quarantine greenhouse with negative pressure</t>
  </si>
  <si>
    <t xml:space="preserve">Paket 14 </t>
  </si>
  <si>
    <t>Rastlinjak omogoča gojenje rastlin v karantenskih razmerah. Podtlak še dodatno preprečuje prenos organizmov v okolje, kar je posebej pomembno pri gojenju rastlin, okuženih s karantenskimi povzročitelji bolezni in gensko spremenjenih rastlin.</t>
  </si>
  <si>
    <t>The quarantine greenhouse with negative pressure enables growing of plants in quarantine conditions. Negative pressure additionally prevents transmission of organisms in the environment, what is especially important for breeding plants infected with quarantine plant pests and genetically modified organisms.</t>
  </si>
  <si>
    <t>MR Marko Chersicola</t>
  </si>
  <si>
    <t>Tanja Dreo</t>
  </si>
  <si>
    <t>Sistem za identifikacijo bakterij z analizo celičnih maščobnih kislin s plinsko kromatografijo</t>
  </si>
  <si>
    <t>System for identification of bacteria with analyses of cell fatty acids by gas chromatography</t>
  </si>
  <si>
    <t>Oprema ni vključena v IP NIB. Za uporabo opreme je potrebno kontaktirati skrbnika opreme. Čakalna doba za uporabo opreme je do 1 mesec.</t>
  </si>
  <si>
    <t>The equipment is not a part of Infrastructural program NIB. For the access of the equipment contact the caretaker of the equipment. Waiting time for the access of the equipment is up to 1 month.</t>
  </si>
  <si>
    <t>Z navedeno opremo je možno analizirati maščobne kisline.</t>
  </si>
  <si>
    <t>The equipment is used for fatty acid analyses.</t>
  </si>
  <si>
    <t>Anton Brancelj</t>
  </si>
  <si>
    <t xml:space="preserve">Plinski kromatograf z masnim spektrometrom </t>
  </si>
  <si>
    <t>2005 (2004)</t>
  </si>
  <si>
    <t>GC/MS Gas Chromatograph hypenated to mass spectrometer</t>
  </si>
  <si>
    <t>Oprema ni vključena v IP NIB. GC/MS je mogoče uporabljati brez omejitev po predhodnem dogovoru s skrbnikom. Cena po dogovoru v skladu s časom in namenom uporabe</t>
  </si>
  <si>
    <t xml:space="preserve">The equipment is not a part of Infrastructural program NIB. The equipment can be used w/o limitations according to previous agreement with the guardian. Price is agreed according to the time and purpose of the use. </t>
  </si>
  <si>
    <t xml:space="preserve">Trenutno je sistem nastavljen na analizo maščobnih kislin, po potrebi lahko GC/MS preuredimo, tako da lahko z njim analiziramo tudi pesticide, PAH-e, in podobne snovi. </t>
  </si>
  <si>
    <t xml:space="preserve">Equipment is currently set up for the analysis of FAME (fatty acid methyl esters), however we can change the instrument to fit applications such as pesticides analysis, analysis of PAH or similar substances. </t>
  </si>
  <si>
    <t>http://www.nib.si/storitve-in-produkti/raziskovalna-oprema</t>
  </si>
  <si>
    <t>P1-0255-0105</t>
  </si>
  <si>
    <t>Oddelek EKOS</t>
  </si>
  <si>
    <t>Meta Virant-Doberlet</t>
  </si>
  <si>
    <t>Laserski mikroablacijski sistem  (mikroskop Carl Zeiss Axioskop)</t>
  </si>
  <si>
    <t>Laser system for cell ablation</t>
  </si>
  <si>
    <t>Oprema ni vključena v IP NIB. Sistem za ablacijo celic z laserjem je možno uporabljati brez omejitev in takoj v skladu z dogovorom. Cena po dogovoru v skladu s časom in namenom uporabe</t>
  </si>
  <si>
    <t>The equipment is not a part of Infrastructural program NIB. Laser system for cell ablation can be used without limitations and immediately according to agreement. The price  is agreed according to the time and purpose of the use.</t>
  </si>
  <si>
    <t>Sistem obsega mikroskop z dodanim laserjem. Z njim je možno pri živem organizmu uničiti posamezno celico tako, da organizem preživi. Na ta način lahko na primer pri embriju uničimo izvorno celico in nato zasledujemo razvoj organizma  ter ugotovimo, katere funkcije so bile zaradi ablacije prizadete v razvoju.</t>
  </si>
  <si>
    <t xml:space="preserve">The system is composed of a microscope and laser. It enables in living organisms ablation of a single cell so that the organism survives. In such a way for example we can destroy in embrio an identified cell and follow its development to find out which functions have been modified in organism's development. </t>
  </si>
  <si>
    <t>Sistem za ekscitacijo in lasersko merjenje vibracij (vibrometer laserski)</t>
  </si>
  <si>
    <t>Laser vibrometer with the system for controlled excitation of vibrations with software</t>
  </si>
  <si>
    <t>Oprema ni vključena v IP NIB. Laserski vibrometer s sistemom za kontrolirano vzbujanje vibracij in programsko opremo je možno uporabljati brez omejitev v skladu z dogovorom. Cena po dogovoru v skladu s časom in namenom uporabe</t>
  </si>
  <si>
    <t>The equipment is not a part of Infrastructural program NIB. Laser vibrometer with the system for controlled excitation of vibrations with software can be used without limitations according to the agreement. The price is agreed according the time and purpose of the use.</t>
  </si>
  <si>
    <t>Sistem sestavljajo laserski vibrometer, vzbujevalnik in pripadajoča programska oprema. Z njim je možno natančno določati resonančne lastnosti različnih materialov.</t>
  </si>
  <si>
    <t>The system is composed of a laser vibrometer, exciter and software. It enables exact measurement of resonant properties of different materials.</t>
  </si>
  <si>
    <t>4, 19</t>
  </si>
  <si>
    <t>12V41406-CRP</t>
  </si>
  <si>
    <t>Metličavost jablan</t>
  </si>
  <si>
    <t>Metka Filipič</t>
  </si>
  <si>
    <t>Mikroskop raziskovalni z motoriziranim manipulatorjem</t>
  </si>
  <si>
    <t>2012, 2014</t>
  </si>
  <si>
    <t>Fluorescent microscope, with motorized micromanipulator</t>
  </si>
  <si>
    <t>Oprema ni vključena v IP NIB. Opremo je možno uporabljati brez omejitev in v skladu z dogovorom. Cena po dogovoru v skladu s časom in namenom uporabe.</t>
  </si>
  <si>
    <t>The equipment is not a part of Infrastructural program NIB. The equipment can be used without limitations and immediately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</si>
  <si>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 Ta mikroskop omogoča motoriziran pomik mizice, kar se kaže v večji natančnosti in možnosti avtomatizacije nekaterih procesov.</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</si>
  <si>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 This microscope allows motorized window tables, which results in higher accuracy and the possibility of automation of some processes.</t>
  </si>
  <si>
    <t>6428, 6652</t>
  </si>
  <si>
    <t>http://www.nib.si/storitve-in-oprema/raziskovalna-oprema</t>
  </si>
  <si>
    <t>4,11,66</t>
  </si>
  <si>
    <t>MR Jana Tomc</t>
  </si>
  <si>
    <t xml:space="preserve"> Jana Tomc</t>
  </si>
  <si>
    <t>MR Barbara Breznik</t>
  </si>
  <si>
    <t>Barbara Breznik</t>
  </si>
  <si>
    <t>MR Mateja Delač</t>
  </si>
  <si>
    <t>Mateja Delač</t>
  </si>
  <si>
    <t>MR Klara Hercog</t>
  </si>
  <si>
    <t>Klara Hercog</t>
  </si>
  <si>
    <t>Drugi uporabniki</t>
  </si>
  <si>
    <t>Citometer pretočni FACS CALIBUR</t>
  </si>
  <si>
    <t>Flow cytometer, FACS CALIBUR</t>
  </si>
  <si>
    <t>Oprema ni vključena v IP NIB. Pretočni citometer je možno uporabljati  v skladu z dogovorom s skrbnikom. Cena po dogovoru v skladu s časom in namenom uporabe.</t>
  </si>
  <si>
    <t xml:space="preserve">The equipment is not a part of Infrastructural program NIB. Flow cytometer can be used  according to the agreement. The price is agreed according the time and purpose of the use. </t>
  </si>
  <si>
    <t>Pretočni citometer omogoča spremljanje flourescence celic in bakterij na štirih različnih kanalih.</t>
  </si>
  <si>
    <t>Flow cytometer is used for flourescence detection of cells nad bacteria with four different fluorescence channels.</t>
  </si>
  <si>
    <t>10020509 ARRS PROGRAM GEN</t>
  </si>
  <si>
    <t>Bojana Žegura</t>
  </si>
  <si>
    <t>Mikroskop ECLIPSE E 600 s poveč. modilom, kondenzator</t>
  </si>
  <si>
    <t>Fluorescent microscope ECLIPSE E 600</t>
  </si>
  <si>
    <t>Oprema ni vključena v IP NIB. Opremo je možno uporabljati brez omejitev in takoj v skladu z dogovorom. Cena po dogovoru v skladu s časom in namenom uporabe.</t>
  </si>
  <si>
    <t>The equipment is not a part of Infrastructural program NIB. The equipment can be used without limitations and  according to agreement. The price  is agreed according to the time and purpose of the use.</t>
  </si>
  <si>
    <t>Fluorescentni mikroskop se uporablja predvsem za proučevanje celične biologije in omogoča odlično vidljivost preparatov, v katerih so prisotne molekule, ki fluorescirajo. Molekule, ki lahko fluorescirajo, so npr. klorofili in karoteni, to je primarna fluorescenca. Če pa je potrebno strukture obarvati s fluorescentnimi barvili - fluorokromi, pa imamo opravka s sekundarno fluorescenco.</t>
  </si>
  <si>
    <t>Fluorescent microscope is primarily used for the study of cell biology and provides excellent visibility preparations, in which some of the molecules that fluoresce. Molecules that can fluoresce, for example chlorophylls and carotenes, this is the primary fluorescence. If it is necessary, some structures can be stained with fluorescent dyes - fluorochromes, this is secondary fluorescence.</t>
  </si>
  <si>
    <t>Matjaž Novak</t>
  </si>
  <si>
    <t xml:space="preserve">Mateja Burjek </t>
  </si>
  <si>
    <t>Oliver Bajt</t>
  </si>
  <si>
    <t>Plinski kromatograf z masnoselektivnim detektorjem</t>
  </si>
  <si>
    <t>Gas chromatograph with MS detector</t>
  </si>
  <si>
    <t>The equipment is not a part of Infrastructural program NIB. The equipment can be used without limitations and according to agreement. The price  is agreed according to the time and purpose of the use.</t>
  </si>
  <si>
    <t>Oprema se uporablja za ločbo in identifikacijo organskih spojin.</t>
  </si>
  <si>
    <t xml:space="preserve">The equipment is used for the separation and identification of organic compounds </t>
  </si>
  <si>
    <t>http://www.nib.si/images/stories/datoteke2/Delovanje_centra/arrs-ri-evidenca-opreme-105-nib.pdf</t>
  </si>
  <si>
    <t>P1-0237</t>
  </si>
  <si>
    <t xml:space="preserve">Raziskave obalnega morja </t>
  </si>
  <si>
    <t>Vesna Flander Putrle</t>
  </si>
  <si>
    <t>16383</t>
  </si>
  <si>
    <t>HPLC</t>
  </si>
  <si>
    <t>High-performance
liquid chromatograph</t>
  </si>
  <si>
    <t>Lastni viri</t>
  </si>
  <si>
    <t>Oprema se uporablja za določanje fitoplanktonskih barvil v vzorcih</t>
  </si>
  <si>
    <t xml:space="preserve">The equipment is used for the separation and identification of firoplanktonic pigmentsorganic compounds </t>
  </si>
  <si>
    <t>01020501</t>
  </si>
  <si>
    <t>Branko Čermelj</t>
  </si>
  <si>
    <t>13407</t>
  </si>
  <si>
    <t>Plovilo raziskovalno Sagita</t>
  </si>
  <si>
    <t>Research Vessel
 "Sagita"</t>
  </si>
  <si>
    <t>Lastni in javni viri</t>
  </si>
  <si>
    <t xml:space="preserve">Raziskovalno plovilo je možno uporabljati  v skladu z dogovorom s skrbnikom. Cena po dogovoru v skladu s časom in namenom uporabe. </t>
  </si>
  <si>
    <t xml:space="preserve">The Research vessel is possible to use  according to the agreement. The price is agreed according the time and purpose of the use. </t>
  </si>
  <si>
    <t>Raziskovalno plovilo se uporablja za izvedbo raziskovalnih križarjen v obalnem pasu in odprtih vodah.</t>
  </si>
  <si>
    <t>The research vessel is used for various research cruise in coastal and international waters.</t>
  </si>
  <si>
    <t xml:space="preserve">Drugi </t>
  </si>
  <si>
    <t>ARSO</t>
  </si>
  <si>
    <t>Tihomir Makovec</t>
  </si>
  <si>
    <t>18338</t>
  </si>
  <si>
    <t>Sonda mikrostrukturna</t>
  </si>
  <si>
    <t>CTD Probe</t>
  </si>
  <si>
    <t>Oprema je vključena v IP NIB vendar jo pretečno uporabljamo z raziskovalnim plovilom. Opremo je možno uporabljati brez omejitev in takoj v skladu z dogovorom. Cena po dogovoru v skladu s časom in namenom uporabe.</t>
  </si>
  <si>
    <t>The equipment is a part of Infrastructural program IC MBC but is preferentially used on the research vessel. The equipment can be used without limitations and  according to agreement. The price  is agreed according to the time and purpose of the use.</t>
  </si>
  <si>
    <t>Mikrostrukturna sonda se uporablja za meritve različnih parametrov v vodnem (morskem) okolju (Temperatura vode, slanost, prevodnost, pH, raztopljeni kisik)</t>
  </si>
  <si>
    <t>The CTD probe is used for measurement of various parameters in the aquatic environmen (preferentially marine)( Sea temperature, salinity, conductivity, pH, dissolved oxygen)</t>
  </si>
  <si>
    <t>Boja raziskovalna Vida</t>
  </si>
  <si>
    <t>Oceanographic Buoy "Vida"</t>
  </si>
  <si>
    <t>Oceanografska boja je laboratorij na morju. Njene storitev ali možnost namestitve dodatnih merilnih instrumentov na bojo je potrebno urediti v skladu z dogovorom s skrbnikom. Cena po dogovoru v skladu s časom in namenom uporabe.</t>
  </si>
  <si>
    <t xml:space="preserve">Oceanographic Buoy is a marine lab in situF. It's  product can be used according to the agreement. The price is agreed according the time and purpose of the use. </t>
  </si>
  <si>
    <t>Oceanografske boje, si ni možno sposoditi. Boja je laboratorij na morju. Uporabniki lahko uporabljajo podatke meritev ali namestijo na bojo dodatni merilni instrument.</t>
  </si>
  <si>
    <t>Oceanographic Buoy "Vida" can 't be used . User can use the data it provides or eventuially add some instrument to the Buoy.</t>
  </si>
  <si>
    <t>Vlado Malačič</t>
  </si>
  <si>
    <t>05226</t>
  </si>
  <si>
    <t>Instrument lisst za merjenje sedimentov</t>
  </si>
  <si>
    <t>Particle Size Analyzer</t>
  </si>
  <si>
    <t>Merilnik hitrosti posedanja delcev in velikost posedlih delcev je možno uporabljati  v skladu z dogovorom s skrbnikom. Cena po dogovoru v skladu s časom in namenom uporabe.</t>
  </si>
  <si>
    <t xml:space="preserve">The Particle size analyzer can be used according to the agreement. It is not a part of the great infrastructure equipment of the IC MBS. The price is agreed according the time and purpose of the use. </t>
  </si>
  <si>
    <t>Merilnik je namenjen meritvam hitrosti posedanja delcev v vodnem stolpcu</t>
  </si>
  <si>
    <t xml:space="preserve">Particle size Analyzer is ment for particle size measurement  and the settling velocity. </t>
  </si>
  <si>
    <t>L2-4147</t>
  </si>
  <si>
    <t>Vpliv cirkulacije v široko odprtih zalivih in pomorskega prometa na</t>
  </si>
  <si>
    <t>Patricija Mozetič</t>
  </si>
  <si>
    <t>11360</t>
  </si>
  <si>
    <t>Mikroskop invertni raziskovalni</t>
  </si>
  <si>
    <t>Invert microscope</t>
  </si>
  <si>
    <t>Oprema je namenjena mikroskopiranju vzoprcev.</t>
  </si>
  <si>
    <t>The microscope is use for microscopy of biological samples.</t>
  </si>
  <si>
    <t>01VURS16</t>
  </si>
  <si>
    <t>Janja France</t>
  </si>
  <si>
    <t>01BALMAS</t>
  </si>
  <si>
    <t>Marko Tadejević</t>
  </si>
  <si>
    <t>33300</t>
  </si>
  <si>
    <t>Plovilo Carolina</t>
  </si>
  <si>
    <t>Research boat</t>
  </si>
  <si>
    <t>7,5 m dolgo plovilo služi kot plovilo za manjše in hitrejše posege ali vzorčevanja na morju. Možno ga je uporabljati  v skladu z dogovorom s skrbnikom. Cena po dogovoru v skladu s časom in namenom uporabe.</t>
  </si>
  <si>
    <t xml:space="preserve">7,5 m long boat can be used as a quick shuttle for various measurements at sea. The price is agreed according the time and purpose of the use. </t>
  </si>
  <si>
    <t>Čoln uporabljamo za hitre izhode na morje, kjer je potrebno hitro pobrati vzorce ali izpeljati meritve .</t>
  </si>
  <si>
    <t>The boat is used for various quick interventions at sea.</t>
  </si>
  <si>
    <t>Visoko frekvenčni radar</t>
  </si>
  <si>
    <t>HF Radar</t>
  </si>
  <si>
    <t>HF radar je merilnik površinskih valov in tokov. Ker meri, so produkt njegovega obratovanja podatki. Ti podatki se shranjujejo v bazo IC MBP. Podatki so javni, stroški visoko kvalificiranega osebja, ki zna podatke pripraviti za uporabnika pa so stvar dogovora.</t>
  </si>
  <si>
    <t>HF radar is a radio transmitting and receiving instrument. It transmits a signal with a central frequency of 25.525 MHz over large marine areas and receives the signal returned back from the rough sea surface. The information is the elaborated and transformed in surface current and wave information.</t>
  </si>
  <si>
    <t>Instrument je namenjen meritvam površinskih valov in tokov. Omogoča raziskave gibanja morskih mas na površini po celotnem Tržaškem zalivu. S tem nadgrajuje točkovne meritve, ki so se in se še opravljajo z merilnimi instrumenti nameščenimi na bojah ali opazovalnih postajah. Je učinkovito orodje, s katerim si lahko pomagamo v primeru razlitij nevarnih snovi na morju in iskanju pogrešanih na morju.</t>
  </si>
  <si>
    <t>The instrument is used for measurements of surface currents and waves only. The information can be used for various purposes – activities on sea</t>
  </si>
  <si>
    <t>Janez Pirš</t>
  </si>
  <si>
    <t>01120</t>
  </si>
  <si>
    <t>Analizator ionov v tekočih kristalih</t>
  </si>
  <si>
    <t>Ion analyzer in liquid crystals</t>
  </si>
  <si>
    <t>Dostop dovoljen po dogovoru, ni posebnih omejitev</t>
  </si>
  <si>
    <t>Service available upon request, no special limitation</t>
  </si>
  <si>
    <t>Določitev fizikalno-kemijskih lastnosti tekočih kristalov</t>
  </si>
  <si>
    <t>Determination of physical-chemical properties of liquid crystals</t>
  </si>
  <si>
    <t>http://www.ijs.si/ijsw/Objave</t>
  </si>
  <si>
    <t>11/265</t>
  </si>
  <si>
    <t>P1-0099</t>
  </si>
  <si>
    <t>Slobodan Žumer</t>
  </si>
  <si>
    <t/>
  </si>
  <si>
    <t>Polona Umek</t>
  </si>
  <si>
    <t>ATR-FTIR spektrometer</t>
  </si>
  <si>
    <t xml:space="preserve">ATR-FTIR spektrometer (Attenuated Total Reflection Fourier Transform Infrared Spectrometer) </t>
  </si>
  <si>
    <t>Oprema je dostopna za zunanje uporabnike. Kontaktni osebi sta polona.umek@ijs.si in zoran.arsov@ijs.si</t>
  </si>
  <si>
    <t>Equipment is available for external users. Contact pearsons are polona.umek@ijs.si and zoran.arsov@ijs.si</t>
  </si>
  <si>
    <t>Oprema je namenjena snemanju IR spektrov v FAR in MID IR področju snovi v trdnem stanju in vodnih raztopinah.</t>
  </si>
  <si>
    <t>The equipment is intended for the recording of IR spectra in the FAR and MID IR regions for solid-state materials and aqueous solutions.</t>
  </si>
  <si>
    <t>49240 01,02,03,, 50421 xiv 191</t>
  </si>
  <si>
    <t xml:space="preserve"> </t>
  </si>
  <si>
    <t>14/191</t>
  </si>
  <si>
    <t>IJS</t>
  </si>
  <si>
    <t>P1-0140</t>
  </si>
  <si>
    <t>Boris Turk</t>
  </si>
  <si>
    <t xml:space="preserve">Avtomatizirani sistem za izrezovanje gelov za proteomiko </t>
  </si>
  <si>
    <t>2D gel cutter for proteomics sample preparation</t>
  </si>
  <si>
    <t>Uporaba in cena po dogovoru, za uporabo kontaktirati Dr. Marka Fonovića (marko.fonovic@ijs.si)</t>
  </si>
  <si>
    <t>Equipment is used for automatic extraction of protein bands from 2D PAGE gels</t>
  </si>
  <si>
    <t>Oprema se uporablja za avtomatsko izrezovanje velikega števila proteinskih lis, ločenih s pomočjo 2D elektroforeze</t>
  </si>
  <si>
    <t>12/138</t>
  </si>
  <si>
    <t>P1-0048</t>
  </si>
  <si>
    <t>Dušan Turk</t>
  </si>
  <si>
    <t>P1-0207</t>
  </si>
  <si>
    <t>Igor Križaj</t>
  </si>
  <si>
    <t>P4-0127</t>
  </si>
  <si>
    <t>Janko Kos</t>
  </si>
  <si>
    <t>P1-0135</t>
  </si>
  <si>
    <t>Vladimir Cindro</t>
  </si>
  <si>
    <t>Avtomatski ožičevalnik elektronskih vezij z mikroskopom</t>
  </si>
  <si>
    <t>Automatic Al wire bonder with rotating head</t>
  </si>
  <si>
    <t>Kontaktna oseba. Vladimir Cindro, tel 4773726</t>
  </si>
  <si>
    <t>Contact person: Vladimir Cindro, phone no. +3861 4773726</t>
  </si>
  <si>
    <t xml:space="preserve">Povezovanje elektronskih vezij z Al žico debeline 20-30 mikronov, presledki večji od 80 mikronov </t>
  </si>
  <si>
    <t xml:space="preserve">Wire bonding with 20-30 micron Al wire. Minimum pitch 80 microns. </t>
  </si>
  <si>
    <t>50155,50165 XIV 184</t>
  </si>
  <si>
    <t>14/184</t>
  </si>
  <si>
    <t>P1-0102</t>
  </si>
  <si>
    <t>Andrej Likar</t>
  </si>
  <si>
    <t>Clover detektor</t>
  </si>
  <si>
    <t>High purity germanium clover detector</t>
  </si>
  <si>
    <t>Po predhodnem dogovoru z doc.dr. Lipoglavškom 01/477-34-93 matej.lipoglavsek@ijs.si</t>
  </si>
  <si>
    <t>Contact assist.prof. Matej Lipoglavšek 01/477-34-93 matej.lipoglavsek@ijs.si</t>
  </si>
  <si>
    <t>Detektor za žarke gama, sestavljen iz štirih koaksialnih germanijevih kristalov tipa N, rezkanih v končno obliko in sestavljenih v strukturo, ki spominja na štiriperesno deteljico</t>
  </si>
  <si>
    <t>A gamma-ray detector consisting of four coaxial N-type high purity germanium crystals, each machined to shape and arranged to form a structure resembling a four-leaf clover</t>
  </si>
  <si>
    <t>12/152</t>
  </si>
  <si>
    <t>Simon Širca</t>
  </si>
  <si>
    <t>P1-0112</t>
  </si>
  <si>
    <t>Matjaž Žitnik</t>
  </si>
  <si>
    <t>P6-0283</t>
  </si>
  <si>
    <t>Janka Istenič</t>
  </si>
  <si>
    <t>Primož Pelicon</t>
  </si>
  <si>
    <t>Detekcijski sistem s hlajeno CCD-kamero</t>
  </si>
  <si>
    <t xml:space="preserve">A thermoelectrically cooled back illuminated CCD x-ray camera system (ANDOR DX-438 BV)  </t>
  </si>
  <si>
    <t xml:space="preserve">Termoelektrično hlajen CCD detektor je sestavni del visokoločljivega spektrometra rentgenskih žarkov. Omogoča pozicijsko občutljivo detekcijo rentgenskih fotonov v energijskem področju 1 - 10 keV. </t>
  </si>
  <si>
    <t>TE cooled CCD x-ray camera is integrated within the Bragg type high-resolution x-ray spectrometer to detect diffracted photons within 1-10 keV range.</t>
  </si>
  <si>
    <t>10/235,10</t>
  </si>
  <si>
    <t>Barbara Malič</t>
  </si>
  <si>
    <t>Diferenčni dinamični kalorimeter (temperaturno območje: - 180ºC do + 700ºC)</t>
  </si>
  <si>
    <t>Differential Scanning Calorimeter (temperature range  - 180ºC do + 700ºC)</t>
  </si>
  <si>
    <t xml:space="preserve">Diferenčni dinamični kalorimeter je dostopen za termične analize različnih trdnih in tekočih vzorcev. Pomembno je, da so vzorci v izbranem temperaturnem območju analize obstojni, oziroma, da razpadajo brez ljudem, aparaturi in okolju nevarnih  produktov. Cena analiz je odvisna predvsem od izbranega temperaturnega programa, torej temperaturnega območja, hitrosti segrevanja in/ali ohlajanja, dolžine izotermnih segmentov  in atmosfere. </t>
  </si>
  <si>
    <t xml:space="preserve">Differential scanning calorimeter is suitablle for thermal analyses of different solid and liquid samples. The samples should be stable in the selected temperature range of the analysis, or the evolved products of decomposition should not be harmful for staff, equipment and environment. The cost of the analyses depends mainly on the selected temperature programme, that is the temperature range, heating/cooling rate, duration of isothermal segments and atmosphere. </t>
  </si>
  <si>
    <t>Diferenčni dinamični kalorimeter (DSC) je aparatura, s katero določamo entalpijske spremembe in temperature prehodov, ki so posledica različnih kemijskih ali fizikalnih procesov (kemijske reakcije, fazne premene,...) med segrevanjem in/ali ohlajanjem vzorcev po izbranem temperaturnem programu in v izbrani atmosferi. Metoda je primerna za analizo trdnih in tekočih vzorcev z masami od nekaj mg do nekaj 10 mg v temperaturnem območju od -180ºC do + 700ºC.</t>
  </si>
  <si>
    <t>Differential scanning calorimeter (DSC) is research equipment for determination of enthalpy changes and transition temperatures in
solids and liquid samples due to chemical and physical processes (chemical reactions, phase transitions,...) under controlled
temperature change in a controlled atmosphere. The method is suitable for analysis of solid and liquid samples with masses of a few mg to a few 10 mg in the temperature range between  -180ºC to + 700ºC.</t>
  </si>
  <si>
    <t>44888 XIII_229</t>
  </si>
  <si>
    <t>13/229</t>
  </si>
  <si>
    <t>Marija Kosec</t>
  </si>
  <si>
    <t>J2-1227</t>
  </si>
  <si>
    <t>L2-2343</t>
  </si>
  <si>
    <t>Janez Holc</t>
  </si>
  <si>
    <t>Denis Arčon</t>
  </si>
  <si>
    <t>14080</t>
  </si>
  <si>
    <t>Dodatki za optično detekcijo elektronske in jedrske magnetne resonance</t>
  </si>
  <si>
    <t>Accessories for optical detection of electron and nuclear magnetic resonance</t>
  </si>
  <si>
    <t>Določitev fizikalno-kemijskih lastnosti trdnih in tekočih snovi</t>
  </si>
  <si>
    <t xml:space="preserve">Determination of physical-chemical properties of solids and liquids </t>
  </si>
  <si>
    <t>11/264</t>
  </si>
  <si>
    <t>Robert Blinc</t>
  </si>
  <si>
    <t>P2-0001</t>
  </si>
  <si>
    <t>Stanislav Strmčnik</t>
  </si>
  <si>
    <t>Eksperimentalni energetski sistem s PEM gorivno celico</t>
  </si>
  <si>
    <t xml:space="preserve">Experimental power system based on PEM fuel cells </t>
  </si>
  <si>
    <t>Opremo je možno uporabljati po predhodnem dogovoru s potencialnim uporabnikom in lastnikom opreme. Pogoje, trajanje in način uporabe se določi s pogodbo.</t>
  </si>
  <si>
    <t>The equipment can be exploited upon precedent agreement between the potential user and the owner. The conditions, duration and modes of the equipment exploitation are to be defined with a contract.</t>
  </si>
  <si>
    <t xml:space="preserve">Eksperimentalni sistem sestavlja 1kW PEM gorivne celice, viri vodika, hranilnik vodika, elektronsko breme in kontrolni sistem za nadzor in vodenje. Sistem je namenjen testiranju različnih podsklopov, ki se uporabljajo pri gradnji sistemov, ki kot energetski vir uporabljajo PEM gorivne celice. </t>
  </si>
  <si>
    <t>The experimental system consists of 1kW PEM fuel cells generator setup, various hydrogen sources, hydrogen storage, elecronic load and computer system for monitoring and control. The system is used for testing of various devices and subsystems that are used in the design of different PEM fuel cells based systems.</t>
  </si>
  <si>
    <t>46959, 45217, 45812, 46080, 46025, 46023,46022,45438,44613,45939,46780   XIV 200</t>
  </si>
  <si>
    <t>13/200</t>
  </si>
  <si>
    <t xml:space="preserve">P2-0001 </t>
  </si>
  <si>
    <t>Đani Juričić</t>
  </si>
  <si>
    <t xml:space="preserve">Razvoj demonstracijskega prototipa kogeneracije na osnovi gorivnih celic za vojaške namene </t>
  </si>
  <si>
    <t xml:space="preserve">Keramični procesor za razklop goriva in čiščenje izhodnih plinov </t>
  </si>
  <si>
    <t>P1-0040</t>
  </si>
  <si>
    <t>Dragan Mihailović</t>
  </si>
  <si>
    <t>Femtosekundni sistem za mešanje optičnih frekvenc</t>
  </si>
  <si>
    <t>Femtosecond optical frequency mixing system</t>
  </si>
  <si>
    <t>Oprema je dosegljiva po dogovoru s skrbnikom</t>
  </si>
  <si>
    <t>Equipment is available upon agreement</t>
  </si>
  <si>
    <t>Osnovna sestavna komponenta sistema za mešanje optičnih frekvenc.</t>
  </si>
  <si>
    <t>Basic component of the system for the mixing of the optical frequencies.</t>
  </si>
  <si>
    <t>11/260</t>
  </si>
  <si>
    <t>Dragan D. Mihailović</t>
  </si>
  <si>
    <t>P1-0192</t>
  </si>
  <si>
    <t>Martin Čopič</t>
  </si>
  <si>
    <t>Femtosekundni sistem za mešanje optičnih frekvenc s priborom</t>
  </si>
  <si>
    <t>Femtosecond optical frequency mixing system with acompanying equiment</t>
  </si>
  <si>
    <t>Pikosekundna spektroskopija v IR področju z nastavljivo valovno dolžino svetlobe, posebej še nelinearno resonančno optično mešanje frekvenc na površinah.</t>
  </si>
  <si>
    <t>Picosecond spectroscopy in IR region with tunable wavelength, especially non-linear resonant optical mixing of frequencies on surfaces.</t>
  </si>
  <si>
    <t>12/126</t>
  </si>
  <si>
    <t>P1-0045</t>
  </si>
  <si>
    <t>Tomaž Skapin</t>
  </si>
  <si>
    <t>FTIR spektrometer</t>
  </si>
  <si>
    <t>FTIR spectrometer</t>
  </si>
  <si>
    <t>Dostop do in delo na opremi sta možna. Pogoji dostopa in cena: po dogovoru. Kontakt: T. Skapin</t>
  </si>
  <si>
    <t>Access and work on the equipment is possible. Access conditions and prices:  individually appointed. Contact: T. Skapin</t>
  </si>
  <si>
    <t>Raziskovalni FTIR spektrometer srednjega razreda. Območje: 30 - 10.000 cm-1; ločljivost &lt; 0.3 cm-1. Dodatna oprema: visokotemperaturna celica, nizkotemperaturna celica, fotoakustični detektor.</t>
  </si>
  <si>
    <t>Medium class research FTIR spectrometer. Range: 30 - 10.000 cm-1; resolution &lt; 0.3 cm-1. Additional equipment: low temperature cell, high temperature cell, photoacoustic detector.</t>
  </si>
  <si>
    <t>12/148</t>
  </si>
  <si>
    <t>L2-2211</t>
  </si>
  <si>
    <t>Andrej Stergaršek</t>
  </si>
  <si>
    <t>V4-0490</t>
  </si>
  <si>
    <t>Z1-6524</t>
  </si>
  <si>
    <t>Boris Žemva</t>
  </si>
  <si>
    <t>Z1-7037</t>
  </si>
  <si>
    <t>P1-0143</t>
  </si>
  <si>
    <t>Milena Horvat</t>
  </si>
  <si>
    <t>GC/HPLC/ICP-MS</t>
  </si>
  <si>
    <t>Inductively Coupled Plasma Mass Spectrometer coupled to GC/HPLC</t>
  </si>
  <si>
    <t>Po dogovoru; materialni stroški + ure operaterja</t>
  </si>
  <si>
    <t>Pon agreement; material  + personnel costs</t>
  </si>
  <si>
    <t>Uporablja se za določanje elementov in njihovih zvrsti v različnih vzorcih (okoljski,  biološki vzorci...).</t>
  </si>
  <si>
    <t>It is used for determination of elements and theitr compounds in different samples (environmental, biological…)</t>
  </si>
  <si>
    <t>12/125</t>
  </si>
  <si>
    <t>PR-01670</t>
  </si>
  <si>
    <t>PR-00438</t>
  </si>
  <si>
    <t>PR-01156</t>
  </si>
  <si>
    <t>PR-01872           PR-02727</t>
  </si>
  <si>
    <t>GC-C-IRMS (Gas Chromatograph - Combustion - Isope Ratio Mass Spectrometer)</t>
  </si>
  <si>
    <t>Isotope ratio mass spectrometer equipped with gas chromatograph and combustion unit</t>
  </si>
  <si>
    <t>Upon agreement; material  + personnel costs</t>
  </si>
  <si>
    <t>Analiza izotopske sestave vodika, ogljika in dušika v organskih spojinah po ločbi s plinskim kromatografom</t>
  </si>
  <si>
    <t>Compound-specific stable isotope analysis of  hydrogen, carbon and nitrogen after separation by gass chromatography and combustion</t>
  </si>
  <si>
    <t>11/284</t>
  </si>
  <si>
    <t>L4-9653</t>
  </si>
  <si>
    <t>Tomislav Levanič</t>
  </si>
  <si>
    <t>V4-0312</t>
  </si>
  <si>
    <t>Nives Ogrinc</t>
  </si>
  <si>
    <t>J1-2136</t>
  </si>
  <si>
    <t>Jadran Faganeli</t>
  </si>
  <si>
    <t>P1-0035</t>
  </si>
  <si>
    <t>Svjetlana Fajfer</t>
  </si>
  <si>
    <t>Heterogeni multiprocesorski sistem - GRID</t>
  </si>
  <si>
    <t>Heterogeneous multi processing system-GRID</t>
  </si>
  <si>
    <t>Po dogovoru</t>
  </si>
  <si>
    <t>By arrangement</t>
  </si>
  <si>
    <t>Numerično modeliranje kompleksnih sistemov</t>
  </si>
  <si>
    <t>Numerical modelling of complex systems</t>
  </si>
  <si>
    <t>46613 01,46613 02,47447 XIV 207</t>
  </si>
  <si>
    <t xml:space="preserve">13/207 </t>
  </si>
  <si>
    <t>P1-0044</t>
  </si>
  <si>
    <t>Janez Bonča</t>
  </si>
  <si>
    <t>P1-0055</t>
  </si>
  <si>
    <t>Rudolf Podgornik</t>
  </si>
  <si>
    <t>P2-0076</t>
  </si>
  <si>
    <t>Leon Žlajpah</t>
  </si>
  <si>
    <t>Humanoidni robot</t>
  </si>
  <si>
    <t>Humanoid robot</t>
  </si>
  <si>
    <t xml:space="preserve">Humanoidnega robota zaradi kompleksnosti upravljanja in s tem povezane nevarnosti poškodb opreme ne posojamo. Po predhodnem dogovoru se lahko pri nas izvajajo eksperimenti, ki jih sami pripravimo. Pri tem zaračunamo ceno ure po ceniku IJS </t>
  </si>
  <si>
    <t>The robot can be hired for experimental work providing that the experiments are prepared and executed by our personnel.  We charge according to the JSI personnel price list.</t>
  </si>
  <si>
    <t>Imitacija človeškega gibanja in akcij. Robot ima 28 prostostnih stopenj,  je visok 63 cm in težek 8,8 Kg</t>
  </si>
  <si>
    <t xml:space="preserve">The humanoid robot imitates human motion and can perform actions in simmilar way as humans. It has 28 DOF. The height of the robot is 63cm and the weight is 8,8 kg, The robot is equipped with vision system, force sensors and audio system. </t>
  </si>
  <si>
    <t>45460,45740, 45741, 45739, 46077, 45747, 45748 XIII 199</t>
  </si>
  <si>
    <t>13/199</t>
  </si>
  <si>
    <t xml:space="preserve">6.OP PACO+ </t>
  </si>
  <si>
    <t>Jadran Lenarčič</t>
  </si>
  <si>
    <t>Ionski izvor velike svetlosti</t>
  </si>
  <si>
    <t>High-brightness ion source</t>
  </si>
  <si>
    <t xml:space="preserve">Oprema je dostopna  akademskim institucijam in gospodarskim družbam (primoz.pelicon@ijs.si), kot tudi raziskovalcem in industriji iz evropskega raziskovalnega prostora (EU FP7 SPIRIT, www.spirit-ion.eu). </t>
  </si>
  <si>
    <t xml:space="preserve">Equipment is accesible for all academic institutions and companies (primoz.pelicon@ijs.si), as well as to the european researchers and industry in the frame of 7th FPEU project "SPIRIT" (www.spirit-ion.eu). </t>
  </si>
  <si>
    <t>Oprema je namenjena tvorbi visokoenergijskega fokusiranega protonskega žarka za določanje elementnih porazdelitev v bioloških in geoloških vzorcih in za mikroobdelavo.</t>
  </si>
  <si>
    <t>The equipment is dedicated to the formation of high-energy focused proton beams for elemental mapping of biological tissue, geological samples and micromachining.</t>
  </si>
  <si>
    <t>53759 XIV 200</t>
  </si>
  <si>
    <t>14/200</t>
  </si>
  <si>
    <t>P1-0212</t>
  </si>
  <si>
    <t>Gaberščik Alenka</t>
  </si>
  <si>
    <t>IsoPrime MultiFlow Bio</t>
  </si>
  <si>
    <t>Equilibration unit for oxygen and hydrogen isotope analyses in water</t>
  </si>
  <si>
    <t>upon agreement; material  + personnel costs</t>
  </si>
  <si>
    <t>Ekvilibracija vode oz. vodnih raztopin s CO2 ali H2 za analizo izotopske sestave O in H</t>
  </si>
  <si>
    <t>Equilibration of water and water solution with CO2 or H2 for stable isotope analysis of O and H</t>
  </si>
  <si>
    <t>47422 XIV 222</t>
  </si>
  <si>
    <t>14/222</t>
  </si>
  <si>
    <t>J1-9498</t>
  </si>
  <si>
    <t>Sonja Lojen</t>
  </si>
  <si>
    <t>V4-0539</t>
  </si>
  <si>
    <t>Matjaž Čater</t>
  </si>
  <si>
    <t>J2-1433</t>
  </si>
  <si>
    <t>Jožef Pezdič</t>
  </si>
  <si>
    <t>Klimatska komora</t>
  </si>
  <si>
    <t>Climatic chamber</t>
  </si>
  <si>
    <t>Nudimo vse vrste uslug in najema klimatske komore. Cena klimatske komore na dan se oblikuje po dogovoru, delo se zaračunava po ceniku IJS.</t>
  </si>
  <si>
    <t>We offer our climatic chamber for all kinds of experiments and treatments. The daily rate is approximatelly 200 EUR. The work of our personnel we charge according to the JSI personnel price list.</t>
  </si>
  <si>
    <t xml:space="preserve">Klimatska komora je namenjena testiranju v eksteremnih okoljih. Omogoča simuliranje pogojev od -30°  do +50°C, različne stopnje vlažnosti zraka in koncenracijo kisika do višine 15000m. Dimenzije komore so 3m x 3m x 3m.
</t>
  </si>
  <si>
    <t xml:space="preserve">The climatic chamber enables testing of human performance and equipment in extreme climatic conditions. The climatic chamber simulates ambient conditions ranging from –30°C to +50°C, and can also maintain relative humidity under these conditions. It is also equipped with a vacuum pressure absorption system (VPSA), which can accurately maintain oxygen levels inside the climatic chamber to simulate altitudes up to 15,000 m above sea level. </t>
  </si>
  <si>
    <t>12/144</t>
  </si>
  <si>
    <t>L7-9731</t>
  </si>
  <si>
    <t>Igor Mekjavić</t>
  </si>
  <si>
    <t>M2-0103                M2-0018</t>
  </si>
  <si>
    <t>L7-2413</t>
  </si>
  <si>
    <t>Konfokalna optika za rentgenske žarke</t>
  </si>
  <si>
    <t>confocal multilayer optics for X-rays</t>
  </si>
  <si>
    <t>Uporaba in cena cena po dogovoru, za uporabo kontaktirati dr. Dušana Turka (dusan.turk@ijs.si)</t>
  </si>
  <si>
    <t>This equipment is part of the system for measurement of diffraction pattern of crystals of macromolecules</t>
  </si>
  <si>
    <t>Oprema je del sistema za snemanje difrakcijskih vzorcev kristalov makromolekul.</t>
  </si>
  <si>
    <t>31837 03</t>
  </si>
  <si>
    <t>11/292</t>
  </si>
  <si>
    <t>J1-0733</t>
  </si>
  <si>
    <t>J1-9359</t>
  </si>
  <si>
    <t>P2-0037</t>
  </si>
  <si>
    <t>Borka Jerman Blažič</t>
  </si>
  <si>
    <t>Laboratorij za antropocentrične študije in računalniško forenziko</t>
  </si>
  <si>
    <t xml:space="preserve">Laboratory for anthropocentric studies and computer forensics </t>
  </si>
  <si>
    <t>Ni na razpolago</t>
  </si>
  <si>
    <t>Not for public use</t>
  </si>
  <si>
    <t>Evalvacija uporabnosti programske opreme</t>
  </si>
  <si>
    <t>Usability evaluation software</t>
  </si>
  <si>
    <t>46474,46478,46033,45549,45555,45550,46072,46061,46062,46064,46055,46056,56057,46058,460589,46473,46053,46015 XIII_208</t>
  </si>
  <si>
    <t>13/208</t>
  </si>
  <si>
    <t>Borka Džonova Jerman B.</t>
  </si>
  <si>
    <t xml:space="preserve">Laboratorijska izostatska stiskalnica </t>
  </si>
  <si>
    <t>Laboratory isostatic pressure</t>
  </si>
  <si>
    <t>Izostasko stiskanje prahov v končno obliko do velikost 7 x 20 cm. Cena in čas po dogovoru.</t>
  </si>
  <si>
    <t>Izostatic pressing of different powders in to final shape with dimensions 7 x 20 cm.  Price and availabillity by arragement.</t>
  </si>
  <si>
    <t xml:space="preserve">Izostasko stiskanje, maksimalni pritisk 400 Mpa, temperatura 80oC. </t>
  </si>
  <si>
    <t>Izostatic pressing with maksimum poressure of 400 Mpa and temperature of 80oC.</t>
  </si>
  <si>
    <t>12/112</t>
  </si>
  <si>
    <t>J2-9090</t>
  </si>
  <si>
    <t>Marko Hrovat</t>
  </si>
  <si>
    <t>Laboratorijska naprava za naparevanje in naprševanje Leybold UNIVX 300</t>
  </si>
  <si>
    <t>Laboratory sputtering equipment</t>
  </si>
  <si>
    <t>Naprševanja kovinskih elektrod (Au, Pt, Ag, Ti, Cr, Cu, zlitine itd) na različne vzorce do velikost 4 cm. Cena in čas po dogovoru.</t>
  </si>
  <si>
    <t>Sputtering of metallic electrode on different materials(Au, Pt, Ag, Ti, Cr, Cu, alloys etc.). Price and availabillity by arragement.</t>
  </si>
  <si>
    <t>Naprševanje kovinskih elektrod na različne materiale. Možnost naprševanja do treh različnih kovinskih plasti v enem ciklusu.</t>
  </si>
  <si>
    <t>Sputtering of metal electrodes on different materials. Option sputtering up to three different metal layers in a single cycle.</t>
  </si>
  <si>
    <t>11/290</t>
  </si>
  <si>
    <t>L2-1187</t>
  </si>
  <si>
    <t>Igor Muševič</t>
  </si>
  <si>
    <t>09089</t>
  </si>
  <si>
    <t>Laserska pinceta</t>
  </si>
  <si>
    <t>Laser tweezers</t>
  </si>
  <si>
    <t>Možnost meritev po ceniku IJS, možnost brezplačne uporabe v primeru izvajanja skupnih RR projektov. Dodatni podatki o skrbnikih opreme na razpolago na RO</t>
  </si>
  <si>
    <t>Posibility of measurements according to the IJS price-list, possibility for free usage in case of joined projects</t>
  </si>
  <si>
    <t>Sistem omogočija manipulacijo mikronskih in submikronskih delcev v mehki snovi, npr. koloidov trdnih delcev v tekočih kristalih</t>
  </si>
  <si>
    <t>The system provides for manipulation of micro- and submicro-sized particles in soft matter, in particular colloids of solid particles and liquid crystals.</t>
  </si>
  <si>
    <t>44433, 45528,46085,46017,46079,45830,46555,46464 XIII219</t>
  </si>
  <si>
    <t>13/219</t>
  </si>
  <si>
    <t>Tomaž Apih</t>
  </si>
  <si>
    <t>07518</t>
  </si>
  <si>
    <t>Magnetno-resonančni relaksometer (s hitrim cikliranjem magnetnega polja)</t>
  </si>
  <si>
    <t>Fast field cycling NMR relaxomer</t>
  </si>
  <si>
    <t>Meritve molekularne dinamike snovi</t>
  </si>
  <si>
    <t>Investigations of molecular dynamics</t>
  </si>
  <si>
    <t>11/280</t>
  </si>
  <si>
    <t>P2-0082</t>
  </si>
  <si>
    <t>Peter Panjan</t>
  </si>
  <si>
    <t>Magnetronska izvira in napajalniki za vgradnjo v napravo za nanašanje niozkotemperaturnih prevlek</t>
  </si>
  <si>
    <t>Magnetron sources and power supply for deposition of low temperature hard coatings</t>
  </si>
  <si>
    <t>Depozicija 3 µm debele trde prevleke na podlage, ki zasedajo volumen 400 mm v premeru in 400 mm v višino se oblikuje po dogovoru (cena vključuje izrabo tarč, porabo električne energije in delovnih plinov, mehansko predpripravo in čiščenje podlag, saržiranje, delo dveh operaterjev). Postopek nanašanja 3 µm debele prevleke traja okrog 8ur.</t>
  </si>
  <si>
    <t>Deposition of 3µm thick hard coating on substrates which occupy the usable volume 400 mm in diameter and 400 mm in height cost app. 600 € (the cost include the  target, gases and energy consumption, mechanical preatreatment and cleaning of substrates, loading, fixturing, personnel cost). Total time needed for one batch is app. 8 hour.</t>
  </si>
  <si>
    <t>Nanos trdih PVD prevlek pri temperaturi pod 200 °C z pulznim magnetronskim naprševanjem.</t>
  </si>
  <si>
    <t>Deposition of low temperature hard coatings by pulsed magnetron sputtering at temperature bellow 200 °C.</t>
  </si>
  <si>
    <t>46032 XIV 205</t>
  </si>
  <si>
    <t>13/205</t>
  </si>
  <si>
    <t>Miran Mozetič</t>
  </si>
  <si>
    <t>L2-9189</t>
  </si>
  <si>
    <t>Darinka Kek Merl</t>
  </si>
  <si>
    <t>L2-0858</t>
  </si>
  <si>
    <t>Tomaž Gyergyek</t>
  </si>
  <si>
    <t>L2-2100</t>
  </si>
  <si>
    <t>Adolf Jesih</t>
  </si>
  <si>
    <t>Masni spektrometer</t>
  </si>
  <si>
    <t>Mass spectrometer</t>
  </si>
  <si>
    <t>Čas dostopa do opreme vsak delovni dan od 8:00 do 16:00 po predhodnem dogovoru s skrbnikom. Kontakt preko el. Pošte na naslovu adolf.jesih@ijs.si</t>
  </si>
  <si>
    <t>Acces is posible every working day from 8:00 to 16:00 after agreement on terms of use. Contact  on email adolf.jesih@ijs.si</t>
  </si>
  <si>
    <t>Oprema je montirana na vakuumski sistem in je namenjena karakterizaciji in identifikaciji plinskih komponent v plazmi in analizi plinskih komponent mešanic plinov.</t>
  </si>
  <si>
    <t>The equipment is connected to a vacuum system and is devoted to the characterization and identification of gaseous components in plasma as well as to the analysis of gas mixtures.</t>
  </si>
  <si>
    <t>53396 XIV 189</t>
  </si>
  <si>
    <t>14/189</t>
  </si>
  <si>
    <t>Marko Fonović</t>
  </si>
  <si>
    <t>Masni spektrometer LTQ Orbitrap XL ETD</t>
  </si>
  <si>
    <t>Mass Spectrometer LTQ Orbitrap XL ETD</t>
  </si>
  <si>
    <t xml:space="preserve">Oprema je dostopna vsem akademskim institucijam in gospodarskim družbam, bodisi proti plačilu, ki krije stroške analize ali pa skozi sodelavo. Stranka lahko direktno kontaktira osebo odgovorno za opremo, od katere dobi navodila za pripravo vzorca. Odgovorna oseba se po opravljeni analizi s stranko tudi pogovori o dobljenih rezultatih.  </t>
  </si>
  <si>
    <t>Equipment is accesible for all academic institutions and companies through direct collaborations or payment which covers the cost of analysis. Clients can directly contact the person in charge if the instrument, who instructs them regarding the sample preparation procedures and after the analysis he also discusses the results with them.</t>
  </si>
  <si>
    <t xml:space="preserve">Oprema se uporablja za kvantitativno in kvalitativno analizo proteiniv v kompleksnih bioloških vzorcih. </t>
  </si>
  <si>
    <t xml:space="preserve">Equipment is used for quantitative and qualitative analysis of proteins in complex biological samples. </t>
  </si>
  <si>
    <t>50846 XIV 170</t>
  </si>
  <si>
    <t>14/170</t>
  </si>
  <si>
    <t>Janez Kovač</t>
  </si>
  <si>
    <t>Masni spektrometer sekundarnih ionov SIMS</t>
  </si>
  <si>
    <t>Time of flight secondary ion mass spectrometer TOF SIMS</t>
  </si>
  <si>
    <t>Uporaba je možna za zunanje uporabnike po predhodnem dogovoru. Kontaktirati dr. Janeza Kovača (janez.kovac@ijs.si, 01 477 3403)</t>
  </si>
  <si>
    <t>Application for external users is possible, contact person dr. Janez Kovač (janez.kovac@ijs.si, 01 477 3403)</t>
  </si>
  <si>
    <t>TOF–SIMS spektrometer na osnovi masne spektroskopije molekul s površine omogoča precizno analizo elemntne sestave in molekularne strukture površin, tankih plasti in faznih mej organskih in anorganskih trdih materialov, kot so: polimeri, biomateriali, polprevodniki, prevleke, barve, kovine, keramika, steklo, zdravila... Masna ločljivost instrumenta je okoli 10.000, lateralno ločljivostjo je okoli 100 nm in analizna globina 2-3 monoplasti.</t>
  </si>
  <si>
    <t>TOF-SIMS spectrometer provides detailed elemental and molecular information about surfaces, thin layers and interfaces of organic and inorganic materials like polymers, biomaterials, semiconductors, coatings, paint, metals, ceramics, glass, pharmaceuticals...Mass resolution is about 10.000, lateral resolution is 100 nm and analysed depth is 2-3 monolayers.</t>
  </si>
  <si>
    <t>53366 XIV 188</t>
  </si>
  <si>
    <t>14/188</t>
  </si>
  <si>
    <t>J2-4287</t>
  </si>
  <si>
    <t>L7-4009</t>
  </si>
  <si>
    <t>L2-4225</t>
  </si>
  <si>
    <t>Uroš Cvelbar</t>
  </si>
  <si>
    <t>L7-4035</t>
  </si>
  <si>
    <t>Alenka Vesel</t>
  </si>
  <si>
    <t xml:space="preserve">Masni spektrometer visoke ločljivosti s tekočinskim kromatografom, z API in MALDI ionizacijami in Q-Tof masnima analizatorjema </t>
  </si>
  <si>
    <t>High resolution mass spectrometer coupled with LC, API and MALDI ionisation, Q-Tof mass analysers</t>
  </si>
  <si>
    <t xml:space="preserve">Masnospektrometrične analize organskih spojin, proteinov in drugih biomolekul z direktnim uvajanjem vzorca ali preko LC oz. nano LC. Določitev elementne sestave z HRMS analizo. Določitev strukture ionov z MS-MS meritvami. </t>
  </si>
  <si>
    <t>Analysis of organic compounds, proteins and other bimolecules by mass spectrometry. HRMS analysis for elemental composition. MS-MS measurements for structure elucidation.</t>
  </si>
  <si>
    <t>12/114</t>
  </si>
  <si>
    <t>PR-00132</t>
  </si>
  <si>
    <t>PR-00506</t>
  </si>
  <si>
    <t>J3-9470</t>
  </si>
  <si>
    <t>Joško Osredkar</t>
  </si>
  <si>
    <t>PR-01084</t>
  </si>
  <si>
    <t>Radmila Milačič</t>
  </si>
  <si>
    <t>Masni spektrometer z induktivno sklopljeno plazmo ICP-MS</t>
  </si>
  <si>
    <t>Inductively coupled plasma mass spectrometer ICP-MS</t>
  </si>
  <si>
    <t>Dostop dovoljen po predhodnem dogovoru. Kontaktna oseba je izr.prof.dr. Radmila Milačič e-mail:radmila.milacic@ijs.si, Tel: +3861 4773560</t>
  </si>
  <si>
    <t>Access is allowed after privious agreement. The contact person is Assoc.prof.dr.  Radmila Milačič e-mail:radmila.milacic@ijs.si, Tel: +3861 4773560</t>
  </si>
  <si>
    <t>Določanje celotnih koncentracij elementov in njihovih kemijskih zvrsti v vzorcih iz okolja in v bioloških vzorcih.</t>
  </si>
  <si>
    <t>Determination of totel element concentration and their species in the environmental and biological samples.</t>
  </si>
  <si>
    <t>49127 XIV 202</t>
  </si>
  <si>
    <t>14/202</t>
  </si>
  <si>
    <t>Marko Mikuž</t>
  </si>
  <si>
    <t>Merilna oprema za izvrednotenje prototipov detektorjev</t>
  </si>
  <si>
    <t xml:space="preserve">Detector evaluation equippment </t>
  </si>
  <si>
    <t>Ni dostopna</t>
  </si>
  <si>
    <t>None</t>
  </si>
  <si>
    <t>Modularna elektronika je vgrajena v več eksperimentalnih postavitev</t>
  </si>
  <si>
    <t>Modular electronics is built into various experimental set-ups</t>
  </si>
  <si>
    <t>12/146</t>
  </si>
  <si>
    <t>P1-0031</t>
  </si>
  <si>
    <t>Danilo Zavrtanik</t>
  </si>
  <si>
    <t>Merilni sistem za nevtronsko aktivacijsko analizo in gama spektrometrijo</t>
  </si>
  <si>
    <t>HPGe detector (45%), hardware and software for MCA emulator</t>
  </si>
  <si>
    <t>po dogovoru; materialni stroški + ure operaterja</t>
  </si>
  <si>
    <t>pon agreement; material  + personnel costs</t>
  </si>
  <si>
    <t>Uporablja se za določanje naravnih in umetnih radionuklidov v različnih vzorcih iz okolja (okoljski, biološki vzorci, sedimenti, tla…)</t>
  </si>
  <si>
    <t>It is used for determination of natural and artificial radionuclides in different samples (environmental, biological, sediment, soil …)</t>
  </si>
  <si>
    <t>11/285</t>
  </si>
  <si>
    <t>PR-01800</t>
  </si>
  <si>
    <t>PR-02178-1           PR-00786-4</t>
  </si>
  <si>
    <t>PR-00549</t>
  </si>
  <si>
    <t xml:space="preserve">Merilnik mikrotrdote </t>
  </si>
  <si>
    <t>Microhardness tester</t>
  </si>
  <si>
    <t>Zunanjim uporabnikom zaračunavamo delo operaterja (28.2 €/uro)</t>
  </si>
  <si>
    <t>Only operator cost is charged (28,2 €/h)</t>
  </si>
  <si>
    <t>Merjenje mikrotrdote  in modula indentacije z metodo odtiskovanja z diamantno konico. Obtežitev konice je od 40 mg do 100 g.</t>
  </si>
  <si>
    <t>Microhardness in indentation modul measurements using a diamond tip. The load range is from 40 mg to 100 g.</t>
  </si>
  <si>
    <t>41239,41239 01</t>
  </si>
  <si>
    <t>12/120</t>
  </si>
  <si>
    <t>L2-0388</t>
  </si>
  <si>
    <t>Jože Flašker</t>
  </si>
  <si>
    <t>Mikro LC sistem za zbiranje in nanašanje frakcij</t>
  </si>
  <si>
    <t>Micro LC system for collection and application of fraction</t>
  </si>
  <si>
    <t>According to agreement</t>
  </si>
  <si>
    <t>Sistem za tekočinsko kromatorgrafijo, namenjen separaciji bioloških molekul na osnovi razlik molekul po masi, električnem naboju, biološki afiniteti in adsorbcijskih lastnostih pri višjem tlaku (FPLC/HPLC). Fotometrična detekcija, avtomatsko zbiranje frakcij</t>
  </si>
  <si>
    <t>Liquid chromatography system for separation of biological molecules on the basis of their difference in molecular mass, electric charge, biological affinity and adsorption characteristics at higher pressure (FPLC/HPLC). Photometric detection, automatic fraction collexction</t>
  </si>
  <si>
    <t xml:space="preserve">
48324,46879,46853,47552,47553,47428,46659,48203,47586,47712,46285,48112 XIV_217</t>
  </si>
  <si>
    <t>14/217</t>
  </si>
  <si>
    <t>J3-0389</t>
  </si>
  <si>
    <t>J3-0386</t>
  </si>
  <si>
    <t>Jože Pungerčar</t>
  </si>
  <si>
    <t>J7-2230</t>
  </si>
  <si>
    <t>Marija Nika Lovšin</t>
  </si>
  <si>
    <t>Mikroskop na atomsko silo</t>
  </si>
  <si>
    <t>Atomic Force Microscope</t>
  </si>
  <si>
    <t>Opremo uporabljajo šolani operaterji, ki lahko analize izvajajo tudi za druge raziskovalne organizacije. Cena je odvisna od zahtevnosti analiz.</t>
  </si>
  <si>
    <t>Specific training is required to operate the equipment. Trained operaters can perform analyses for users from other research institutions. Price is dependent on a complexity of analyses.</t>
  </si>
  <si>
    <t>Oprema je namenjena za merjenje lokalnih lastnosti materialov,  kot sta morfologija ali magnetno polje, s pomočjo sonde, ki se nahaja zelo blizu površine. Omogoča  kvalitativno in kvantitativno analizo.</t>
  </si>
  <si>
    <t xml:space="preserve">Dedicated for measurements of local magnetic fields and morphology by applying a probe very close to the investigated surface. Qualitative and quantitavie types of analysis are possible. </t>
  </si>
  <si>
    <t>44551,44551-1,44551-2,44551-01 XIII_221</t>
  </si>
  <si>
    <t>13/221</t>
  </si>
  <si>
    <t>J2-6705</t>
  </si>
  <si>
    <t>Miran Čeh</t>
  </si>
  <si>
    <t>J2-7432</t>
  </si>
  <si>
    <t>Aleksander Rečnik</t>
  </si>
  <si>
    <t>J2-7133</t>
  </si>
  <si>
    <t>Johannes Teun Van Elteren</t>
  </si>
  <si>
    <t>Mikroskop na atomsko silo AFM</t>
  </si>
  <si>
    <t>Atomic force microscope AFM</t>
  </si>
  <si>
    <t>Uporaba je možna za zunanje uporabnike. Kontaktirati dr. Janeza Kovača.</t>
  </si>
  <si>
    <t>Application for external users is possible, contact person dr. Janez Kovač</t>
  </si>
  <si>
    <t>AFM mikroskop je namenjen preiskavi topografije površine trdnih vzorcev z visoko ločljivostjo. Možna je preiskava področij velikosti do 50 mikronov z natančnostjo 0,1 nm. Možna je analiza hrapavosti, porazdelitev magnetnega in električnega polja, litografija in meritev interakcijskih sil med iglo in podlago.</t>
  </si>
  <si>
    <t>AFM microscope provides information on topography on solid surfaces with very high spatial resolution. Analyses can be done over a region of 50 microns with accuracy of 0.1 nm. It is possible to measure the surface roughness, distribution of magnetic and electric fields and interaction forces between tip and substrate.</t>
  </si>
  <si>
    <t>12/117</t>
  </si>
  <si>
    <t>Mikrovalovni sistem za razklope in ekstrakcije</t>
  </si>
  <si>
    <t>Advanced Microwave Digestion System ETHOS 1</t>
  </si>
  <si>
    <t>Mikrovalovni sistem je namenjen za razkroj in ekstrakcije večjega števila tako anorganskih kot organskih vzorcev.</t>
  </si>
  <si>
    <t>Microwave system is suitable for the digestion and extraction of inorganic and organic sampples</t>
  </si>
  <si>
    <t>48311 XIV_223</t>
  </si>
  <si>
    <t>14/223</t>
  </si>
  <si>
    <t>Modularna elektronika</t>
  </si>
  <si>
    <t>Modular Electronics</t>
  </si>
  <si>
    <t>11/255</t>
  </si>
  <si>
    <t>MultiPROBE II HT Digestion Station</t>
  </si>
  <si>
    <t>equipment is used for high throughput trypsin degradation of protein samples. Trypsin degradation is a standard procedure for the protein sample preparation for proteomic analysis.</t>
  </si>
  <si>
    <t>Oprema se uporablja za visokopretočno razgradnjo proteinskih vzorcev s tripsinom. Tripsinska razgradnja je standarden način priprave proteinskih vzorcev za proteomsko analizo.</t>
  </si>
  <si>
    <t>12/133</t>
  </si>
  <si>
    <t>Nadgradnja dvobarvne laserske pincete</t>
  </si>
  <si>
    <t>Two-color laser tweezers</t>
  </si>
  <si>
    <t>Kontaktirati prof. I.Muševiča, igor.musevic@ijs.si. Potrebno je opraviti plačljivo usposabljanje za samostojno upravljanje s pinceto.</t>
  </si>
  <si>
    <t>Contact Prof. I.Musevic for details, igor.musevic@ijs.si. A payable course is obligatory if you want to use the equipment by yourself.</t>
  </si>
  <si>
    <t>Uporaba za optično manipuliranje koloidnih delcev.</t>
  </si>
  <si>
    <t>For optical manipulation of colloids.</t>
  </si>
  <si>
    <t>46464 01-04, 49085.50427 XIV 183</t>
  </si>
  <si>
    <t>14/183</t>
  </si>
  <si>
    <t>Andrej Filipčič</t>
  </si>
  <si>
    <t>Nadgradnja grid vozlišča SiGNET</t>
  </si>
  <si>
    <t>Upgrade of SiGNET grid center</t>
  </si>
  <si>
    <t>Oprema je vključena v grid vozlišče SIGNET in dostopna preko infrastrukture EGI/NGI. Uporaba je omogočena z uporabo vmesne programske opreme gLite in ARC.</t>
  </si>
  <si>
    <t>The equipment is integrated into SiGNET grid site and provides the access through  EGI/NGI infrastructure. The access is provided by using the gLite and ARC grid middleware.</t>
  </si>
  <si>
    <t>Oprema je namenjena izvajanju računskih nalog in shranjevanju podatkov pri mednarodnih eksperimentih ATLAS, Pierre Auger in Belle. Po dogovoru je na voljo tudi slovenskim raziskovalnim in akademskim ustanovam.</t>
  </si>
  <si>
    <t>The purpose of the equipment is to provide the computing and storage resources to international experiments ATLAS, Pierre Auger and Belle. The access is also provided to slovenian research and academic institutions.</t>
  </si>
  <si>
    <t>49932-49951 XIV 195</t>
  </si>
  <si>
    <t>14/195</t>
  </si>
  <si>
    <t>Igor Sega</t>
  </si>
  <si>
    <t>Nadgradnja heterogene računalniške gruče</t>
  </si>
  <si>
    <t>HPC cluster upgrade</t>
  </si>
  <si>
    <t>Oprema bo vključena v slovenski grid in dostopna na podlagi recipročnosti (kontaktna oseba: dr. Rok Žitko)</t>
  </si>
  <si>
    <t>Equipment will be accessible as a part of the Slovenian national grid on a reciprocity basis (contact person: Dr. Rok Žitko)</t>
  </si>
  <si>
    <t>Oprema se uporablja za numerične izračune na področju fizike kondenzirane snovi, biofizike in fizike osnovnih delcev in polj</t>
  </si>
  <si>
    <t>Equipment is used for numerical calculations in the fields of condensed matter physics, biophysics and particle physics</t>
  </si>
  <si>
    <t>53681,53682 XIV 192</t>
  </si>
  <si>
    <t>14/192</t>
  </si>
  <si>
    <t xml:space="preserve">P1-0035 </t>
  </si>
  <si>
    <t xml:space="preserve">P1-0044 </t>
  </si>
  <si>
    <t xml:space="preserve">P1-0055 </t>
  </si>
  <si>
    <t>Nadgradnja identifikacije delcev v detektorju Belle</t>
  </si>
  <si>
    <t>Belle particle identification detector upgrade</t>
  </si>
  <si>
    <t>Oprema vgrajena v detektor Belle v KEK, Tsukuba, Japonska</t>
  </si>
  <si>
    <t>Part of the Belle detector at KEK in Tsukuba, Japan</t>
  </si>
  <si>
    <t>OS25616</t>
  </si>
  <si>
    <t>13/214</t>
  </si>
  <si>
    <t>Nadradnja TIER-1 demonstratorja</t>
  </si>
  <si>
    <t>TIER-2 Demonstrator Upgrade</t>
  </si>
  <si>
    <t>Računalniška oprema ni več v uporabi</t>
  </si>
  <si>
    <t>Obsolete</t>
  </si>
  <si>
    <t>Oprema vključena v slovensko Grid vozlišče SiGNET</t>
  </si>
  <si>
    <t>Part of Slovenian Grid node SiGNET</t>
  </si>
  <si>
    <t>12/145</t>
  </si>
  <si>
    <t>18274</t>
  </si>
  <si>
    <t>Nanoreaktor</t>
  </si>
  <si>
    <t>Nanoreactor</t>
  </si>
  <si>
    <t>Kemijske reakcije na molekularnem nivoju</t>
  </si>
  <si>
    <t>Chemical reactions at the molecular level</t>
  </si>
  <si>
    <t>11/281</t>
  </si>
  <si>
    <t>Naprava za funkcionalizacijo površin novih materialov</t>
  </si>
  <si>
    <t>Instrument for functionalization of surfaces of modern materials</t>
  </si>
  <si>
    <t>Naprava omogoča pripravo tankih večkomponentnih anorganskih in organskih plasti z naparevanjem v vakuumu z namenom študija osnovnih procesov med rastjo tankih plasti in interakcijo s podlago, kakor tudi funkcionalizacijo površin. Omogočena je toplotna obdelava tankih plasti, obdelava z ionskimi curki in funkcionalizacija površin s plazmo. Naprava je direktno povezana z XPS spektrometrom za karakterizacijo obdelanih površin in nanesenih tankih plasti brez izpostave zračni atmosferi.</t>
  </si>
  <si>
    <t>Instrument can be used for preparation of thin, multicomponent inorganic and organic films as well as for functionalization of solid surfaces. It is possible to perform heat treatment, ion bombardment and plasma functionalization of surfaces. Instrument is directly connected with XPS spectrometer for characterization of treated surfaces and deposited films without exposure to air atmosphere.</t>
  </si>
  <si>
    <t>45942 XIV 202</t>
  </si>
  <si>
    <t>13/202</t>
  </si>
  <si>
    <t>Naprava za nanos PVD prevlek</t>
  </si>
  <si>
    <t>Deposition system for preparation of PVD coatings</t>
  </si>
  <si>
    <t>Depozicija 3 µm debele trde prevleke na podlage, ki zasedajo volumen 400 mm v premeru in 400 mm v višino stane okrog 500 € (cena vključuje izrabo tarč, porabo električne energije in delovnih plinov, mehansko predpripravo in čiščenje podlag, saržiranje in delo dveh operaterjev). Postopek nanašanja 3 µm debele prevleke traja okrog 8ur.</t>
  </si>
  <si>
    <t>Nanos trdih PVD prevlek za zaščito orodij in strojnih delov</t>
  </si>
  <si>
    <t>Deposition of PVD hard coatings for protection of tools and components</t>
  </si>
  <si>
    <t>39000,39000 01</t>
  </si>
  <si>
    <t>11/262</t>
  </si>
  <si>
    <t>Nizko-energijska ionska erozija materialov</t>
  </si>
  <si>
    <t>Low-energy ion-miller for TEM specimen preparation (Technoorg Linda, Gentle Mill)</t>
  </si>
  <si>
    <t xml:space="preserve">Opremo uporabljajo šolani operaterji, ki lahko analize izvajajo tudi za druge raziskovalne organizacije. Cena je odvisna od zahtevnosti analiz. </t>
  </si>
  <si>
    <t>Oprema je namenjena pripravi vzorcev za presevno elektronsko mikroskopijo (TEM). Nizka energija ionskega jedkanja omogoča pripravo vzorcev brez amorfne plasti na površini vzorca.</t>
  </si>
  <si>
    <t>The equipment is dedicated for specimen preparation for TEM observations. Low-energy ion-milling enables preparation of specimens without amorphous thin film on the specimen surface.</t>
  </si>
  <si>
    <t>11/278</t>
  </si>
  <si>
    <t>Z2-6621</t>
  </si>
  <si>
    <t>Z1-6493</t>
  </si>
  <si>
    <t>Tadej Dolenec</t>
  </si>
  <si>
    <t>Pavel Cevc</t>
  </si>
  <si>
    <t>01106</t>
  </si>
  <si>
    <t>Obnovitev 9,6 GHz spektrometra za elektronsko paramagnetno resonanco</t>
  </si>
  <si>
    <t>Refurbishing of 9,6 GHz electron paramagnetic resonance spectrometer</t>
  </si>
  <si>
    <t>12/130</t>
  </si>
  <si>
    <t>P2-0103</t>
  </si>
  <si>
    <t>Igor Mozetič</t>
  </si>
  <si>
    <t>Oprema za analitiko podatkov in tekstov</t>
  </si>
  <si>
    <t>Data and text analytics equipment</t>
  </si>
  <si>
    <t>Po predhodnem dogovoru z dr. Igorjem Mozetičem je možen dostop do opreme (igor.mozetic@ijs.si)</t>
  </si>
  <si>
    <t>Acces for equipment is possible by arrangement with Dr. Igor Mozetič (email: igor.mozetic@ijs.si)</t>
  </si>
  <si>
    <t>Oprema služi raziskovalnem delu, ki obsega razvoj in testiranje novih metod za analiziranje velikih količin podatkov in tekstov in njihovega spreminjanja skozi čas</t>
  </si>
  <si>
    <t>The equipment serves the research work, which includes the development and testing of new methods for analyzing large amounts of data, texts and their variations over time</t>
  </si>
  <si>
    <t>50696,50563,50590,50591,.......... XIV_190</t>
  </si>
  <si>
    <t>14/190</t>
  </si>
  <si>
    <t>Oprema za visokozmogljivostno subcelularno vizualizacijo</t>
  </si>
  <si>
    <t>Equipment for high-performance subcellular visualization</t>
  </si>
  <si>
    <t>Za delo na sistemu za visokozmogljivostno subcelularno vizualizacijo se je potrebno predhodno najaviti in dogovoriti pri doc. dr. Toniju Petanu (01 477 3713).</t>
  </si>
  <si>
    <t>To work on the high-performance subcellular visualization system previous appointment at Assist. Prof. Dr. Toni Petan (01 477 3713) is obligatory.</t>
  </si>
  <si>
    <t>Oprema je namenjena visokozmogljivostni subcelularni vizualizaciji fluorescenčno označenih molekul.</t>
  </si>
  <si>
    <t>The equipment is devoted to the high-performance subcellular visualization of fluorescently labelled molecules.</t>
  </si>
  <si>
    <t>53794,50284,51173, 50930, 50929, 50932, 50723, 50689, 46931, 50281 XIV 173</t>
  </si>
  <si>
    <t>14/173</t>
  </si>
  <si>
    <t>Nada Lavrač</t>
  </si>
  <si>
    <t>Oprema za zajemanja in semantično analizo multimedijskih podatkov</t>
  </si>
  <si>
    <t>Equipment for recording and semantic analysis of multimedia data</t>
  </si>
  <si>
    <t>Storitve delno ali v celoti producirane, ali delujoče na opremi iz paketa so prosto dosegljive preko http://www.videolectures.net (video predavanja), http://isambard.ijs.si/triplet/semgraph/ (avtomatska analiza in izdelava povzetkov dokumentov), http://historyviz.ijs.si (predstavitev zgodovinskega pogleda na osebe in dogodke opisane v wikipedia.com)</t>
  </si>
  <si>
    <t>Services partialy or completely produced or running on the equipment can be acessed on http://www.videolectures.net (video lectures), http://isambard.ijs.si/triplet/semgraph/ ( automatic analysis and summarization of documents), http://historyviz.ijs.si (different entities from wikipedia data described and put in historical perspective)</t>
  </si>
  <si>
    <t>Zajemanje, shranjevanje, obdelava in semantični analiza velikih količin podatkov. Poudarek je na multimedijskih vsebinah (analiza slik in videa), tekstovnih in spletnih vsebinah in zbirkah strukturiranih podatkov.</t>
  </si>
  <si>
    <t>Recording, storage, processing and semantic analysis of large amounts of data. The focus is on multimedia content (image and video analysis), text and web content and structured data collections.</t>
  </si>
  <si>
    <t xml:space="preserve">45525
45813
45814
46012
46817
45874
45874  01
47093
46815
46956
46955
47204
47144
47262
47263
47495
48017
48018
48019
48027
48034
47797 XIII_206
</t>
  </si>
  <si>
    <t>13/206</t>
  </si>
  <si>
    <t>IST WORLD FP6-015823</t>
  </si>
  <si>
    <t xml:space="preserve">VoiceTRAN II M2-0132 </t>
  </si>
  <si>
    <t xml:space="preserve">IQ FP6-516169 </t>
  </si>
  <si>
    <t>medinet+</t>
  </si>
  <si>
    <t>Optični merilni sistem za analizo gibanja</t>
  </si>
  <si>
    <t>Human motion optical measurement system</t>
  </si>
  <si>
    <t>Po predhodnem dogovoru je možen najem opreme. Oprema je fiksno nameščena v laboratoriju na IJS in je pravilome ne prenašamo, razen v izjemnih primerih. Nudimo tudi tehnično pomoč pri uporabi opreme. Delo se zaračunava po ceniku IJS.</t>
  </si>
  <si>
    <t xml:space="preserve">We can arrange all kinds of kinematic and force measurement of human motion providing that measurements take place in our laboratory. The price is according to the JSI personnel price list. </t>
  </si>
  <si>
    <t>3D merjenje gibanja pri človeku z natančnostjo pod 1 mm s šestimi kamerami, volumen merjenja do 10 m3, frekvenca meritve do 100 Hz. Meritev se izvaja s pomočjo odsevnikov )markerjev=, ki jih nalepimo na točko, ki jo želimo opazovati.</t>
  </si>
  <si>
    <t xml:space="preserve">Equipement enables 3D motion measurement by using passive markers attached to measiring points.  The position accuracy of measurements is under 1mm. The measuring rate is up to 100Hz and  the measuring volume is up to 10m3. </t>
  </si>
  <si>
    <t>11/276</t>
  </si>
  <si>
    <t>7.OP CONFIDENCE</t>
  </si>
  <si>
    <t>Ester Heath</t>
  </si>
  <si>
    <t>Plinski kromatograf z masnoselektivnim detektorjem MS/MS načinom delovanja</t>
  </si>
  <si>
    <t>Gas Chromatograph with mass selective detection in MS/MS mode</t>
  </si>
  <si>
    <t>Po predhodni najavi dr. ester Heath (ester.heath@ijs.si, 01 477 3584)</t>
  </si>
  <si>
    <t>According to arrangement with dr. Ester Heath (ester.heath@ijs.si, +386 1 477 3584)</t>
  </si>
  <si>
    <t>Analiza organskih onesnažil v okoljskih vzorcih</t>
  </si>
  <si>
    <t>Analysis of organic pollutants in environmental smaples</t>
  </si>
  <si>
    <t>51078 XIV 197</t>
  </si>
  <si>
    <t>14/197</t>
  </si>
  <si>
    <t>Posodobitev profilometra</t>
  </si>
  <si>
    <t>Upgrade of stylus profilometer</t>
  </si>
  <si>
    <t>only operator cost is charged (28,2 €/h)</t>
  </si>
  <si>
    <t>Analiza topografije površine podlag pred in po nanosu prevlek. Merjenje debeline tankih plasti.</t>
  </si>
  <si>
    <t>Study of substrate topography before and after deposition. Thin film thickness measurement.</t>
  </si>
  <si>
    <t>41239,45284 XIII 218</t>
  </si>
  <si>
    <t>13/218</t>
  </si>
  <si>
    <t>L2-2150</t>
  </si>
  <si>
    <t>Marta Klanjšek-Gunde</t>
  </si>
  <si>
    <t>Danilo Suvorov</t>
  </si>
  <si>
    <t>Praškovni rentgenski difraktometer</t>
  </si>
  <si>
    <t>Powder X-ray diffraction, Bruker D4</t>
  </si>
  <si>
    <t>24 ur, tel. 4773708, dr. S. Škapin</t>
  </si>
  <si>
    <t>24 hours, Phone: +386 1 477 3708</t>
  </si>
  <si>
    <t>Praškovna rentgenska analiza</t>
  </si>
  <si>
    <t>Powder X-ray diffraction</t>
  </si>
  <si>
    <t>11/295</t>
  </si>
  <si>
    <t>L2-2410</t>
  </si>
  <si>
    <t>Monika Jenko</t>
  </si>
  <si>
    <t>L2-2185</t>
  </si>
  <si>
    <t>L2-2373</t>
  </si>
  <si>
    <t>Preparativna centrifuga</t>
  </si>
  <si>
    <t>Preparative centrifuge</t>
  </si>
  <si>
    <t>Uporaba in cena cena po dogovoru, za uporabo kontaktirati dr. Iztoka Dolenca (iztok.dolenc@ijs.si)</t>
  </si>
  <si>
    <t>Centrifugation of liquid samples; separation of liquid and solid phase, primarily biological material</t>
  </si>
  <si>
    <t>Separacija vzorcev s centrifugiranjem; ločevanje trdne in tekoče faze, pretežno za biološke vzorce</t>
  </si>
  <si>
    <t>11/267</t>
  </si>
  <si>
    <t>J1-0711</t>
  </si>
  <si>
    <t>J1-0185</t>
  </si>
  <si>
    <t xml:space="preserve">Pretočni citometer FACSCalibur (argonski laser 488 nm), Becton Dickinson  </t>
  </si>
  <si>
    <t>Flow Cytometer FACSCalibur (Argon Laser 488 nm), Becton Dickinson</t>
  </si>
  <si>
    <t>Uporaba in cena cena po dogovoru, za uporabo kontaktirati dr. Urško Repnik (urska.repnik@ijs.si)</t>
  </si>
  <si>
    <t xml:space="preserve">expression of surface or intracellular molecules - antibody binding; Lysotracker / Mitotracker staining; apoptosis analysis - annexin V &amp; PI; cell cycle analysis; analysis of cell proliferation - CFSE staining; further services by agreement </t>
  </si>
  <si>
    <t>Pretočna citometrija omogoča semikvantitativno in celo kvantitativno analizo fluorescence posameznih celic v suspenziji. Z uporabo protiteles, konjugiranih s fluorokromi, lahko spremljamo izražanje oz. prisotnost posameznih molekul na / v celicah. Z barvili, katerih fluorescenca se spreminja v odvisnosti od pH, oksidativnega stanja, koncentracije določenih ionov,... lahko spremljamo fiziološko stanje celic (mitohondrijski membranski potencial, mikrobicidni potencial nevtrofilcev, prenos signala s površinskih receptorjev). Z barvili, ki se vežejo v DNA, je mogoče analizirati celični ciklus in živost celic. Med pogostejše uporabe sodijo še analiza apoptotskih celic, vrednotenje uspešnosti transfekcije celic s fluorescenčnimi konstrukti in sledenje proliferaciji celic, obarvanih z barvilom CFSE. Najpomembnejše prednosti pretočne citometrije so: hitra priprava vzorcev, hitra analiza velikega števila celic, preučevanje medsebojne povezanosti več lastnosti in možnost statistične obdelave, tako v smislu deleža celic kot intenzitete parametrov.</t>
  </si>
  <si>
    <t>Argon laser (488 nm)</t>
  </si>
  <si>
    <t>11/294</t>
  </si>
  <si>
    <t>Računalniška in merilna oprema za upravljanje in diagnosticiranje kompleksnih sistemov</t>
  </si>
  <si>
    <t>Measurement and control modules for the laboratory of fault diagnosis systems</t>
  </si>
  <si>
    <t>Meritve akustičnih signalov in vibracij; računalniški zajem in analiza električnih signalov</t>
  </si>
  <si>
    <t>Measurement of acoustic signals and vibration; computer acquisition and analysis of electrical signals</t>
  </si>
  <si>
    <t>12/143</t>
  </si>
  <si>
    <t xml:space="preserve">L2-3504 </t>
  </si>
  <si>
    <t>Mina Žele</t>
  </si>
  <si>
    <t xml:space="preserve">L2-6554 </t>
  </si>
  <si>
    <t xml:space="preserve">L2-7537 </t>
  </si>
  <si>
    <t>Računalniška in merilno-regulacijska oprema laboratorija za tehnologijo vodenja sistemov</t>
  </si>
  <si>
    <t>Process and control modules for the laboratory of control systems technology</t>
  </si>
  <si>
    <t>Meritve EM emisij in analiza EM združljivosti naprav v procesnem okolju; preizkušanje metod vodenja na procesni opremi</t>
  </si>
  <si>
    <t xml:space="preserve">Measurement of EM emissions of electronic equipment and analysis of EM compatibility in the process environment </t>
  </si>
  <si>
    <t>38499.38500,38518,38519,38520,38521,38616,38897,38560,38597,38598,38531,38532,38594,38595,38596,38615,</t>
  </si>
  <si>
    <t>11/274</t>
  </si>
  <si>
    <t>P0-0536</t>
  </si>
  <si>
    <t>L2-4221</t>
  </si>
  <si>
    <t>P2-0209</t>
  </si>
  <si>
    <t>Matjaž Gams</t>
  </si>
  <si>
    <t>Računalniška oprema za raziskave ambientalne inteligence</t>
  </si>
  <si>
    <t>Computer equipment for research in ambient intelligence</t>
  </si>
  <si>
    <t>Oprema je dostopna po predhodnem dogovoru. Kontakt preko e-pošte na naslovu matjaz.gams@ijs.si</t>
  </si>
  <si>
    <t>Equipment is available on demand. Please contact matjaz.gams@ijs.si</t>
  </si>
  <si>
    <t>Oprema je namenjena zajemanju lokacije, orientacije in pospeškov nosljivih značk z namenom rekonstrukcije človeške poze. Na voljo so tudi procesni strežniki za procesiranje zajetih podatkov.</t>
  </si>
  <si>
    <t>Equipment is used for acquireing location, orientation and acceleration of wearable tags with aim to recunstruct persons gait. Servers for processing acuired data are also available.</t>
  </si>
  <si>
    <t xml:space="preserve">50043,49705,51514-19,51584-89,49881...XIV_186 </t>
  </si>
  <si>
    <t>14/186</t>
  </si>
  <si>
    <t>PR-03610</t>
  </si>
  <si>
    <t>Mitja Luštrek</t>
  </si>
  <si>
    <t>PR-04275</t>
  </si>
  <si>
    <t>Domen Marinčič</t>
  </si>
  <si>
    <t>PR-02778</t>
  </si>
  <si>
    <t>Aleš Tavčar</t>
  </si>
  <si>
    <t>Ivan Bratko</t>
  </si>
  <si>
    <t>Računalniška oprema za razvoj inteligentnih internetnih storitev</t>
  </si>
  <si>
    <t>Computer equipment for development of intelligent Internet services</t>
  </si>
  <si>
    <t>Oprema ni več v uporabi (je amortizirana in odpisana).</t>
  </si>
  <si>
    <t>The equipment is no more in use.</t>
  </si>
  <si>
    <t>Oprema je obsegala v mrežo povezane strežnike, namizne in prenosne računalnike, periferne in mobilne naprave ter pripadajočo programsko opremo. Namenjena je bila raziskavam in razvoju metod za podporo inteligentnih internetnih storitev, ki so računsko in pomnilniško zahtevne. Uporabljena je bila za dostopanje do informacij na globalnem omrežju, iskanje zakonitosti v velikih porazdeljenih zbirkah podatkov in podpori govornih komunikacij.</t>
  </si>
  <si>
    <t>The equipment consisted of a network of servers, desktop and laptop computers, peripheral and mobile devices, and related software. It was meant for research and development of methods for intelligent internet services that require high computational and storage capacities. It was used in accessing information on global network, knowledge discovery in large distributed databases, and speech communication support.</t>
  </si>
  <si>
    <t>11/270</t>
  </si>
  <si>
    <t>L2-5373</t>
  </si>
  <si>
    <t>V2-0893</t>
  </si>
  <si>
    <t>Tomaž Šef</t>
  </si>
  <si>
    <t>V2-0894</t>
  </si>
  <si>
    <t>Računalniška oprema za razvoj porazdeljenih inteligentnih sistemov</t>
  </si>
  <si>
    <t>Computer equipment for development of distributed intelligent systems</t>
  </si>
  <si>
    <t>Oprema je obsegala v mrežo povezane strežnike, namizne in prenosne računalnike, periferne in mobilne naprave ter pripadajočo programsko opremo. Namenjena je bila raziskavam in razvoju metod porazdeljenih inteligentnih sistemov. Z njo smo izvajali raziskovalne in razvojne projekte na področjih strojnega učenja, odkrivanja zakonitosti v podatkih, večagentnih sistemov, semantičnega spleta, evolucijskega računanja in jezikovnih tehnologij.</t>
  </si>
  <si>
    <t>The equipment consisted of a network of servers, desktop and laptop computers, peripheral and mobile devices, and related software. It was meant for research and development of methods of distributed intelligent systems. It was exploited in research and development projects in the fields of machine learning, data mining, multiagent systems, semantic web, evolutionary computing and language technologies.</t>
  </si>
  <si>
    <t>12/113</t>
  </si>
  <si>
    <t>L2-6234</t>
  </si>
  <si>
    <t>M2-0156</t>
  </si>
  <si>
    <t>V2-0130</t>
  </si>
  <si>
    <t>Računalniška oprema za semantične informacijske storitve</t>
  </si>
  <si>
    <t>Computer equipment for the semantic information services</t>
  </si>
  <si>
    <t>Storitve delno ali v celoti producirane na opremi iz paketa so prosto dosegljive preko http://www.videolectures.net (video predavanja), http://nl2.ijs.si/ (storitve za označevanje naravnega jezika in korpusi)</t>
  </si>
  <si>
    <t>Services partialy or completely produced or running on the equipment can be acessed on http://www.videolectures.net (video lectures), http://nl2.ijs.si/ (natural language tagging and corpora)</t>
  </si>
  <si>
    <t>Razvoj novih računalniških programov in metod za semantično analizo velikih podatkovnih in tekstovnih zbirk.</t>
  </si>
  <si>
    <t>Development of new computer programs and methods for semantic analysis of large data and text collections.</t>
  </si>
  <si>
    <t>12/150</t>
  </si>
  <si>
    <t>SEKT EU IST IP 2003-506826</t>
  </si>
  <si>
    <t>L6-6373</t>
  </si>
  <si>
    <t>Matija Ogrin</t>
  </si>
  <si>
    <t>ECOGEN QLRT-2001-01666</t>
  </si>
  <si>
    <t xml:space="preserve">MEDINET </t>
  </si>
  <si>
    <t>P2-0026</t>
  </si>
  <si>
    <t>Igor Simonovski</t>
  </si>
  <si>
    <t>Računska računalniška gruča</t>
  </si>
  <si>
    <t>High Performance Compute Cluster Mangrt</t>
  </si>
  <si>
    <t>Proste kapacitete so na voljo ostalim odsekom Instituta Jožef Stefan. Prošnja za dostop do prostih kapacitet se pošlje na naslov Dr. Igor Simonovski, Odsek za reaktorsko tehniko, ali na elektronski naslov Igor.Simonovski@ijs.si. Prošnja naj navede število potrebnih vozlišč oz. procesorjev, spomina in prostega diska ter predviden čas uporabe. Cena uporabe enega vozlišča z dvema Intel Xeon 5160 procesorjema in 8GB spomina je 10€ za uro uporabe (brez DDV-ja). Dostop do gruče je omogočen preko SSH povezave.</t>
  </si>
  <si>
    <t>Free capacities are available to other Jožef Stefan Institute departments. The request should be addressed to  Dr. Igor Simonovski, Reactor Engineering Division, Jožef Stefan Institute, Jamova cesta 39, Ljubljana or to e-mail address Igor.Simonovski@ijs.si. The request should state the number of required compute nodes and/or processors, memory, disk space and estimated time of usage. 10€ per hour (without VAT) is charged for one compute node with 2 Intel Xeon 5160 processors and 8 GB of memory. SSH connection is used for connecting to the cluster.</t>
  </si>
  <si>
    <t>Računalniška gruča za izvajanje znanstvenih simulacij. Nadzorno vozlišče ter 18 računskih vozlišč, dva dvo- oz. štiri-jedrna Intel Xeon procesorja na vozlišče, 3GHz, od 8 do 32GB spomina na vozlišče. Gigabitna povezava med vozlišči. 64-bitni Red Hat Enterprise Linux 4 WS, Update 4. Torque čakalni sistem.</t>
  </si>
  <si>
    <t>High performance compute cluster for performing scientific simulations. Master and 18 compute nodes, two dual- and quad-core Intel Xeon processors per node, 3GHz, from 8 to 32GB of memory per node. Gigabit interconnect. 64-bit Red Hat Enterprise Linux 4 WS, Update 4. Torque queuing system.</t>
  </si>
  <si>
    <t>45700,45700 01 XIII_225</t>
  </si>
  <si>
    <t>13/225</t>
  </si>
  <si>
    <t>PR-00691</t>
  </si>
  <si>
    <t>PR-01857</t>
  </si>
  <si>
    <t>PR-02538</t>
  </si>
  <si>
    <t>J2-9168</t>
  </si>
  <si>
    <t>Iztok Tiselj</t>
  </si>
  <si>
    <t>Cluster</t>
  </si>
  <si>
    <t>Računalniška gruča je ob oddobritvi vodij odsekov R4 ali F8, oz. mentorjev z obeh odsekov, dostopna vsem raziskovalcem in študentom omenjenih odsekov.</t>
  </si>
  <si>
    <t>Cluster is available to all members and students of  R4 and F8 departments after approval of department heads or senior researchers.</t>
  </si>
  <si>
    <t>Oprema se uporablja za simulacije na področjih računalniške fizike (predvsem Monte-Carlo simulacije), jedrske termohidravlike (simulacije v mehaniki tekočin, prenosu toplote in snovi z metodami končnih razlik, končnih volumnov oz. spektralnimi shemami) ter na področju strukturnih analiz (simulacije trdnosti struktur - predvsem z metodami končnih enlementov).</t>
  </si>
  <si>
    <t>Cluster is being used mainly for simulations in the field of reactor physics (Monte-Carlo simulations), nuclear thermal-hydraulics simulations (finite differences/volumes and pseudospectral methods used for computational fluid dynamics, heat and mass transfer simulations), and structural mechanics (finite element methods).</t>
  </si>
  <si>
    <t>51430,51430-1 XIV 177</t>
  </si>
  <si>
    <t>14/177</t>
  </si>
  <si>
    <t>Ramanski spektrometer</t>
  </si>
  <si>
    <t>Raman microscope Labram HR</t>
  </si>
  <si>
    <t>Čas dostopa do opreme vsak delovni dan od 8:00 do 16:00 po predhodnem dogovoru s skrbnikom. Kontakt preko el. Pošte na naslovu melita.tramsek@ijs.si</t>
  </si>
  <si>
    <t>Acces is posible every working day from 8:00 to 16:00 after agreement on terms of use. Contact  on email melita.tramsek@ijs.si</t>
  </si>
  <si>
    <t xml:space="preserve">Oprema je v prvi vrsti namenjena karakterizaciji in identifikaciji spojin in materialov in omogoča nedestruktivno analizo praktično brez priprave vzorca. </t>
  </si>
  <si>
    <t>The equipment is primarily used for the characterization and identification of compounds and materials and allows for the nondestructive analyses with practically no additional sample processing.</t>
  </si>
  <si>
    <t>50651 xiv 198</t>
  </si>
  <si>
    <t>14/198</t>
  </si>
  <si>
    <t>P2-0095</t>
  </si>
  <si>
    <t>Roman Trobec</t>
  </si>
  <si>
    <t>Raziskovalni vzporedni računalnik</t>
  </si>
  <si>
    <t>Parallel computer (34 CPU - toroidal 6-mesh)</t>
  </si>
  <si>
    <t xml:space="preserve">Glavni uporabniki vzporednega računalnika so raziskovalci programske skupine P2-0095. Oprema je ob predhodnem dogovoru prosto dostopna za raziskovalne namene. Preostali čas je na voljo tudi dodiplomskim in podiplomskim študentom. Uporaba računalnika je brezplačna.  </t>
  </si>
  <si>
    <t>Main users of the parallel computer are researchers from the Program Group P2-0095. The equipment is available also for research purposes after mutual agreement. The remaining CPU time is available for graduate and postgraduate students. No financial refund requested for the usage.</t>
  </si>
  <si>
    <t>Vzporedni računalnik je namenjen razvoju in izvajanju računsko zahtevnih programov, študiju zahtevnosti računanja in proučevanju povezovalnih omrežji.</t>
  </si>
  <si>
    <t>Parallel computer is intended for developing and running of the computationally demanding applications, for studying the computational complexity and for investigating the interconnection networks.</t>
  </si>
  <si>
    <t>12/149</t>
  </si>
  <si>
    <t xml:space="preserve">V2-0127 </t>
  </si>
  <si>
    <t>Boštjan Vilfan</t>
  </si>
  <si>
    <t xml:space="preserve">COST IC0805, </t>
  </si>
  <si>
    <t>BI-UA/09-10-001</t>
  </si>
  <si>
    <t xml:space="preserve">(CRP) Računske Grid tehnologije za učinkovitejo uporabo uporabo računalniških virov v podjetjih </t>
  </si>
  <si>
    <t>Rentgenski praškovni difraktometer</t>
  </si>
  <si>
    <t>X-ray powder diffractometer</t>
  </si>
  <si>
    <t>Dostop do opreme je možen. Delo na opremi je možno le z ustreznim izpitom iz varstva pred sevanji. Pogoji dostopa in cena: po dogovoru. Kontakt: T. Skapin</t>
  </si>
  <si>
    <t>Access to the equipment is possible. Work is possible only with a valid radiation safety certificate. Access conditions and prices:  individually appointed. Contact: T. Skapin</t>
  </si>
  <si>
    <t>Praškovni difraktometer za delo z občutljivimi vzorci, snemanje v kapilari.</t>
  </si>
  <si>
    <t>Powder diffractometer for sensitive samples, work in capillaries.</t>
  </si>
  <si>
    <t>46660 XIV_226</t>
  </si>
  <si>
    <t>14/226</t>
  </si>
  <si>
    <t>P2-0087</t>
  </si>
  <si>
    <t>Aleš Dakskobler</t>
  </si>
  <si>
    <t>Reometer (Physica MCR301 Modular Compact)</t>
  </si>
  <si>
    <t>Physica MCR301 Modular Compact Rheometer, Anton Paar</t>
  </si>
  <si>
    <t>Oprema je na voljo na Institutu Jožef Stefan, na Odseku za inženirsko keramiko</t>
  </si>
  <si>
    <t>Rotational and oscilation measurement of rheological properties of  liquids, suspensions and pastes.</t>
  </si>
  <si>
    <t>Oprema je namenjena merjenju reoloških lastnosti tekočin, suspenzij in past. Meritve je mogoče opravljati v rotacijskem in oscilacijskem načinu. Omogoča tudi merjenje reoloških lastnosti v magnetnem polju.</t>
  </si>
  <si>
    <t>The equipment is designed for the measurement of rheological properties of liquids, suspensions and pastes. The measurements can be conducted in rotational or oscilation modes. The measurement of rheologival properties can also be conducted in magnetic field.</t>
  </si>
  <si>
    <t>42727,42727 1,42727-1</t>
  </si>
  <si>
    <t>12/128</t>
  </si>
  <si>
    <t>Tomaž Kosmač</t>
  </si>
  <si>
    <t>L2-9360</t>
  </si>
  <si>
    <t>Kristoffer Krnel</t>
  </si>
  <si>
    <t>Sistem za čiščenje substratov</t>
  </si>
  <si>
    <t>System for substrate cleaning</t>
  </si>
  <si>
    <t>Oprema omogoča pripravo ultračistih površin za nanos tankih prevlek mehkih in trdnih snovi, predvsem tekočih kristalov.</t>
  </si>
  <si>
    <t>The equipment provides for preparation of ultra-clean surfaces for deposition of thin films of soft and solid matter, in particular liquid crystals.</t>
  </si>
  <si>
    <t>45692,46018,45735,45304,39948,46567,44552,45691,45875,46019,46051 XIII_210</t>
  </si>
  <si>
    <t>13/210</t>
  </si>
  <si>
    <t xml:space="preserve">P1-0040 </t>
  </si>
  <si>
    <t xml:space="preserve">Dragan Mihailović </t>
  </si>
  <si>
    <t>04540</t>
  </si>
  <si>
    <t>Sistem za ekscitacijsko spektroskopijo neravnovesnih pojavov</t>
  </si>
  <si>
    <t>Excitation spectroscopy system for study of non-equilibrium phenomena</t>
  </si>
  <si>
    <t xml:space="preserve">Oprema je dosegljiva po dogovoru s skrbnikom. Dodatni podatki o skrbnikih opreme na razpolago na RO </t>
  </si>
  <si>
    <t>Razširitev območja dosegljivih experimentalnih parametrov pri ekscitacijski spektroskopiji neravnovesnih pojavov in uvedba novih metod za analizo neravnovesnih sprememb elektronskih stanj in strukture z izboljšano površinsko občutljivostjo.</t>
  </si>
  <si>
    <t>Broadening the area of achieved experimental parameters at excitation spectroscopy of noequilibrium phenomenas.Introduction of new methods for analizing nonequilibrium changes of electronic states and structure, with improved surface sensitivity.</t>
  </si>
  <si>
    <t>46875.46727.47453.46923.47804.48250.48251.48238.47342.47448.46788.47940.  XIII_227</t>
  </si>
  <si>
    <t>13/228</t>
  </si>
  <si>
    <t>Janez Štrancar</t>
  </si>
  <si>
    <t>18273</t>
  </si>
  <si>
    <t>Sistem za fluorescenčno mikrospektroskopijo</t>
  </si>
  <si>
    <t>System for fluorescence microspectroscopy</t>
  </si>
  <si>
    <t>Možnost meritev po ceniku IJS, možnost brezplačne uporabe v primeru izvajanja skupnih RR projektov</t>
  </si>
  <si>
    <t>Oprema je namenjena raziskovanju celic in interakcij v bioloških sistemih s pomočjo fluorescenčne konfokalne mikrospektroskopije in omogoča zajem fluorescenčnega emisijskega spektra (spektralna ločljivost nekaj nm) znotraj posameznih slikovnih elementov 3D slike ločljivosti 180 nm x 180 nm x 450 nm s časovno ločljivostjo 10 ms. Za raziskave ni potrebna fiksacija biološkega materiala, ker sistem omogoča tudi in-vitro poskuse na vitalnih celičnih linijah direktno v gojilnih posodah z ultra-tankim dnom.</t>
  </si>
  <si>
    <t>System is devoted for exploration of cells and interactions in biological systems with the usage of fluorescence confocal microspectroscopy and enables detection of fluorescence emmision spectra (spectral resolution of few nm) within individual pixels of 3D picture with the resolution of 180 nm x 180 nm x 450 nm with time resolution of 10 ms. Fixation of biological material is not needed as the system allows in-vitro experimentation on vital cell-lines directly in ultra-thin-bottom flasks in which cell can grow.</t>
  </si>
  <si>
    <t>45811 XIV 211</t>
  </si>
  <si>
    <t>14/211 ALI 13 preveri</t>
  </si>
  <si>
    <t>P1-0060</t>
  </si>
  <si>
    <t>V4-0522</t>
  </si>
  <si>
    <t>J3-2270</t>
  </si>
  <si>
    <t>Milan Petelin</t>
  </si>
  <si>
    <t>J7-0337</t>
  </si>
  <si>
    <t>Marjeta Šentjurc</t>
  </si>
  <si>
    <t>Sistem za karakterizacijo radioaktivnih aerosolov velikosti od 2 do 400 nm</t>
  </si>
  <si>
    <t>System for characterization radioactivity aerosol size from 2 to 400 nm</t>
  </si>
  <si>
    <t>Uporablja se za karakterizacijo radioaktivnih aerosolov velikosti od 2 do 400 nm v vzorcih zraka</t>
  </si>
  <si>
    <t>It is used for characterization radioactivity aerosol size from 2 to 400 nm in air samples</t>
  </si>
  <si>
    <t>46078,46662 XIII_224</t>
  </si>
  <si>
    <t>13/224</t>
  </si>
  <si>
    <t>J1-0745</t>
  </si>
  <si>
    <t>Janja Vaupotič</t>
  </si>
  <si>
    <t>Sistem za lasersko mikrostrukturiranje in analizo tankoplastnih struktur</t>
  </si>
  <si>
    <t>System for laser microstructuring and thin layer structure analysis</t>
  </si>
  <si>
    <t xml:space="preserve">Hitra prototipna izdelava natančnih mikrostrukur s pomočjo direktne laserske fotolitografije. Karakterizacija tankoplastnih struktur. </t>
  </si>
  <si>
    <t xml:space="preserve">Rapid prototypintg of precision microstructures with direct laser photolitography. Characterization of thin layer structures. </t>
  </si>
  <si>
    <t>50652, 51353, 52280 01, 53361 XIV 203</t>
  </si>
  <si>
    <t>14/203</t>
  </si>
  <si>
    <t>Sistem za manipulacijo mikrobnih površin</t>
  </si>
  <si>
    <t>System for microbial surface manipulation</t>
  </si>
  <si>
    <t>Oprema je namenjena gojenju nenevarnih mikrobov za študij interakcije z nanomateriali s pomočjo magnetnih resonanc in mikrospektroskopij; še posebej za tiste namene, kjer mora biti kraj gojenja v neposredni bližini navedene eksperimentalne opreme. Oprema je specializirana za gojenje bakterij v tekočih gojiščih in zadošča osnovnim varnostnim standardom.</t>
  </si>
  <si>
    <t>The system is devoted for bacterial culture production to explore the microbes interacting with nanomaterials via magnetnic resonance methods and microspectroscopies; especially it is useful for those experiments where the growth place must be very close to the mentioned experimental equipment. Equipment is specialized for growing bacteria in liquid media and fulfill basic safety standards (class A).</t>
  </si>
  <si>
    <t>45125,44927,44928,44926,44789,45172,45811,45126,45132,45354 XIII_213</t>
  </si>
  <si>
    <t>13/213</t>
  </si>
  <si>
    <t>Tomaž Mertelj</t>
  </si>
  <si>
    <t>Sistem za optično femtosekundno spektroskopijo z ultravisoko časovno  ločljivostjo</t>
  </si>
  <si>
    <t>System for optical time resolved spectroscopy with ultrahigh time resolution</t>
  </si>
  <si>
    <t>Elektronsko sporočilo na tomaz.mertelj@ijs.si ali klic na 477 33 88 za dogovor.</t>
  </si>
  <si>
    <t>E-mail to tomaz.mertelj@ijs.si or call to 477 33 88 to make further arangement.</t>
  </si>
  <si>
    <t>Časovno ločljiva optična spektroskopija kondenzirane snovi.</t>
  </si>
  <si>
    <t>Time resolved optical spectroscopy of condensed matter.</t>
  </si>
  <si>
    <t>51442 XIV 201</t>
  </si>
  <si>
    <t>14/201</t>
  </si>
  <si>
    <t>Sistem za proizvodnjo rekombinantnih proteinov</t>
  </si>
  <si>
    <t>System for production of recombinant proteins</t>
  </si>
  <si>
    <t>Expression of recombinant proteins</t>
  </si>
  <si>
    <t>Sistem predstavlja infrastrukturno osnovo za pridobivanje rekombinantnih proteinov v bakteriji, kvasovki in insektnih celicah.</t>
  </si>
  <si>
    <t>The system represents an infrastructure platform for the production of recombinant proteins in bacteria, yeasts and insect cells.</t>
  </si>
  <si>
    <t xml:space="preserve">47438,47452,47974,47431,47439,47536,746892,46584,46293,46972,47441,47440,47382,47922,47936,                                 XIII_216
</t>
  </si>
  <si>
    <t>13/216</t>
  </si>
  <si>
    <t>Vid Bobnar</t>
  </si>
  <si>
    <t>Sistem za visokotemperaturno dielektrično karakterizacijo</t>
  </si>
  <si>
    <t>System for high-temperature dielectric characterization</t>
  </si>
  <si>
    <t>Oprema je namenjena za meritve dielektričnih lastnosti snovi pri visokih temperaturah, do 1000K</t>
  </si>
  <si>
    <t>The euipment is used for measurements of dielektric propertiers of matter at hight temperatures, up to 1000K.</t>
  </si>
  <si>
    <t>45321,44934, XIII_201</t>
  </si>
  <si>
    <t>13/201</t>
  </si>
  <si>
    <t>J1-9534</t>
  </si>
  <si>
    <t>J1-2015</t>
  </si>
  <si>
    <t>Zdravko Kutnjak</t>
  </si>
  <si>
    <t xml:space="preserve">Sistem za vizualizacijo gelov in drugih vzorcev </t>
  </si>
  <si>
    <t>System for visualization of SDS-PAGE gels and other fluorescently labeled samples</t>
  </si>
  <si>
    <t>Uporaba in cena po dogovoru, za uporabo kontaktirati Dr. Dejana Cagliča (dejan.caglic@ijs.si)</t>
  </si>
  <si>
    <t>Detection of storage phosphor, fluorescence and chemiluminescence on gels, blots and microarrays</t>
  </si>
  <si>
    <t>Sistem za vizualizacijo se uporablja za detekcijo radiaktivno označenih (3H, 14C, 125I, 32P, 33P, 35S) in z najrazličnejšimi fluorofori označenih vzorcev tako v poliakrilamidnih, agaroznih gelih, membranah in mikromrežah. S kombinacijo različnih laserjev lahko spremljamo prisotnosti enega, dveh ali več označevalcev hkrati. Sistem je do 20x bolj občutljiv od konkurenčnih sistemov in nekaj velikostnih redov občutljivejši od drugih tehnik za detekcijo.</t>
  </si>
  <si>
    <t>12/136</t>
  </si>
  <si>
    <t>Peter Križan</t>
  </si>
  <si>
    <t>Sledilni sistem za SuperBelle</t>
  </si>
  <si>
    <t>Tracking System for SuperBelle</t>
  </si>
  <si>
    <t>Oprema je dostopna 24 ur na dan po predhodnem dogovoru z prof. dr. Petrom Križanom preko e-maila peter.krizan@ijs.si. Oprema se nahaja v institutu KEK v Tsukubi na Japonskem, dostop je omejen na člane mednarodne raziskovalne skupine Belle.</t>
  </si>
  <si>
    <t xml:space="preserve">The equipment is avaliable 24/7, contact person Prof. Dr. Peter Križan; e-mail: peter.krizan@ijs.si. Equipment is avaliable on the institut KEK,Tsukuba,Japan. Access is restricted to the members of the international Belle collaboration.  </t>
  </si>
  <si>
    <t xml:space="preserve">Oprema je namenjena meritvi sledi nabitih delcev v magnetnem spektometru Belle.  </t>
  </si>
  <si>
    <t xml:space="preserve">The equipment is dedicated to the measurement of particle tracks in the Belle spectrometer. </t>
  </si>
  <si>
    <t>51962 XIV 204</t>
  </si>
  <si>
    <t>14/204</t>
  </si>
  <si>
    <t>TIER-2 demonstrator</t>
  </si>
  <si>
    <t>TIER-2 Demonstrator</t>
  </si>
  <si>
    <t>11/256</t>
  </si>
  <si>
    <t>TIER-2 grid vozlišče</t>
  </si>
  <si>
    <t>TIER-2 Grid Node</t>
  </si>
  <si>
    <t>Dostop iz Grid platform LCG in Nordugrid za imetnike akreditiranih virtualnih organizacij</t>
  </si>
  <si>
    <t>Access for acredited Virtual Organizations of LCG and Nordugrid platforms</t>
  </si>
  <si>
    <t>46964 XIV 215</t>
  </si>
  <si>
    <t>13/215</t>
  </si>
  <si>
    <t xml:space="preserve">Tipalni mikroskop in risalnik s spremljajočo opremo </t>
  </si>
  <si>
    <t>Atomic force microscope and lithography system with acompanying equipment</t>
  </si>
  <si>
    <t>Slikanje topografije površine in manipulacije nanostruktur ter sistem za risanje vezij s pomočjo elektronske litografije.</t>
  </si>
  <si>
    <t>Surface topography imaging and nanostructure manipulation. Electron litography for drawing circuits.</t>
  </si>
  <si>
    <t>12/139</t>
  </si>
  <si>
    <t>Večnamenski raziskovalni robot</t>
  </si>
  <si>
    <t>Universal research robot</t>
  </si>
  <si>
    <t>Robota zaradi kompleksnosti upravljanja in s tem povezane nevarnosti poškodb opreme ne posojamo. Po predhodnem dogovoru se lahko pri nas izvajajo eksperimenti, ki jih sami pripravimo. Delo se zaračunava po ceniku IJS.</t>
  </si>
  <si>
    <t xml:space="preserve">Univerzalni robot, 7 stopenj, nosilnost 10 Kg, frekvenca trajektorije do 700 Hz, regulacija sile na vrhu robota, integriran na mobilni ploščadi. </t>
  </si>
  <si>
    <t xml:space="preserve">The robot has 7DOF and 10kg payload. The controller is open and enables sampling rate up to 700Hz. The user can control end-effector forces by using the force/torque sensor. The robot can be mounted on a mobile platform. </t>
  </si>
  <si>
    <t>11/275</t>
  </si>
  <si>
    <t xml:space="preserve">5.OP EUROSHOE </t>
  </si>
  <si>
    <t>6.OP PACO+</t>
  </si>
  <si>
    <t>L2-6562</t>
  </si>
  <si>
    <t>Aleš Ude</t>
  </si>
  <si>
    <t>L2-6629</t>
  </si>
  <si>
    <t>Darja Lisjak</t>
  </si>
  <si>
    <t>Vektorski mrežni analizator</t>
  </si>
  <si>
    <t>Vector network analyzer</t>
  </si>
  <si>
    <t>Oprema je dostopna vsem raziskovalcem na osnovi znanstvene sodelave z RS 42.</t>
  </si>
  <si>
    <t>The VNA is available to all researchers in the frame of scientific collaboration with RS 42.</t>
  </si>
  <si>
    <t>Elektromagnetne meritve pri 0.04-40 GHz</t>
  </si>
  <si>
    <t>Electromagnetic measurements at 0.04-40 GHz</t>
  </si>
  <si>
    <t>11/289</t>
  </si>
  <si>
    <t>Mihael Drofenik</t>
  </si>
  <si>
    <t>L2-9151</t>
  </si>
  <si>
    <t>E!3451</t>
  </si>
  <si>
    <t>MATERA ERA-NET, 4302-31/2006/26</t>
  </si>
  <si>
    <t>Boštjan Zalar</t>
  </si>
  <si>
    <t>07527</t>
  </si>
  <si>
    <t xml:space="preserve">Visokoločljivi 500  MHz spectrometer na magnetno resonanco za trdno snov </t>
  </si>
  <si>
    <t>High-resolution 500 MHz magnetic resonance spectrometer for solid state</t>
  </si>
  <si>
    <t>Digitalni visokoločljivi spektrometer omogoča eno- in večddimenzionalne magnetoresonančne meritve lokalnih statičnih in dinamičnih lastnosti na molekularni in atomski skali v mehkih in trdnih snoveh, merjenje difuzijske konstante ter mikroslikanje z magnetno resonanco.</t>
  </si>
  <si>
    <t>Digital high-resolution spectrometer for one- and multidimensional magnetic resonance measurements of local static and dynamic properties on the molecular and atomic scale in soft and solid matter, measurements of diffusion coefficients as well as magnetic resonance microimaging.</t>
  </si>
  <si>
    <t>50097 XIV 212</t>
  </si>
  <si>
    <t>14/212</t>
  </si>
  <si>
    <t>Goran Dražić</t>
  </si>
  <si>
    <t>Visokoločljivi metalografski in polarizacijski optični mikroskop z zajemom slike in dodatki</t>
  </si>
  <si>
    <t>High resolution polarised light optical micros</t>
  </si>
  <si>
    <t>Optični mikroskop je namenjen opazovanju in slikanju vzorcev s pomočjo vidne</t>
  </si>
  <si>
    <t>Optical microscope is used for observation and imaging of samples using</t>
  </si>
  <si>
    <t>46323 XIII_228</t>
  </si>
  <si>
    <t>L2-9175</t>
  </si>
  <si>
    <t>Slavko Bernik</t>
  </si>
  <si>
    <t>Vrstični elektronski mikroskop s FEG izvorom elektronov (FEG SEM)</t>
  </si>
  <si>
    <t>Scanning electron microscope with field emission gun (FEG) electron source (Jeol JEM-7600F)</t>
  </si>
  <si>
    <t>Oprema je namenjena mikrostrukturni karakterizaciji materialov. Gre za vrhunsko aparaturo, ki omogoča slikovne ločljivosti nekaj nm, kvalitativno in kvantitativno kemijsko analizo z mikronskega področja z metodama EDXS in WDXS ter elektronsko litografijo.</t>
  </si>
  <si>
    <t>The FEG-SEM is state-of-art scanning electron microscope that enables complete microstructural characterization of materials: image resolution of few nm, qualitative and quantitative chemical analysis on micron scale and electron litography.</t>
  </si>
  <si>
    <t>50259
50259 02
50259 04
50259 06
50259 08
50259 10
50259 12
50259 14
50259 16
50259 18
47615 01 XIII_220</t>
  </si>
  <si>
    <t>13/220</t>
  </si>
  <si>
    <t>Maja Remškar</t>
  </si>
  <si>
    <t>07560</t>
  </si>
  <si>
    <t>Vrstični tunelski mikroskop</t>
  </si>
  <si>
    <t>Scanning tunneling microscope</t>
  </si>
  <si>
    <t>Fizika površin</t>
  </si>
  <si>
    <t>Surface physics</t>
  </si>
  <si>
    <t>12/129</t>
  </si>
  <si>
    <t>EU projekt Nanosafe</t>
  </si>
  <si>
    <t>EU projekt Foremeost</t>
  </si>
  <si>
    <t>EU projekt Impart</t>
  </si>
  <si>
    <t>XPS spektrometer</t>
  </si>
  <si>
    <t>XPS spectrometer</t>
  </si>
  <si>
    <t>Paket 9</t>
  </si>
  <si>
    <t>Preiskava površin in tankih plasti z rentgensko fotoelektronsko spektroskopijo - XPS (ESCA). Spektrometer XPS omogoča kvantitativno analizo sestave površine in določitev valenčnega stanja, oziroma tipa kemijske vezi v plasti debeline 3 - 5 nm. Vzorci so lahko kovinski, oksidni, kompozitni, praškasti, keramični, polimerni...  Možna je preiskava porazdelitve elementov po globini vzorca v smeri od površine proti notranjosti do globine okoli 200 nm.</t>
  </si>
  <si>
    <t>Characterization of surfaces and thin films with X-Ray photoelectron spectroscopy – XPS (ESCA). XPS spectrometer provides quantitative data on surface composition and type of chemical bonds of elements in the thin surface layer of thickness of 3 – 5 nm. Analysed samples can be metals, oxides, composites, powders, ceramics, polymers… By ion sputtering it is possible to analyse depth distribution of elements in subsurface region and in thin films up to depth of about 200 nm.</t>
  </si>
  <si>
    <t>paket 8 in 9</t>
  </si>
  <si>
    <t>Zeta meter</t>
  </si>
  <si>
    <t>ZETAPals, Zeta potential Analyser, Brookhaven Instruments Corporation</t>
  </si>
  <si>
    <t>Measurement of zeta potential of particles in aqueous and non-aqueous media.</t>
  </si>
  <si>
    <t>Oprema je namenjena merjenju zeta potenciala delcev v vodnih in nevodnih medijih v ombočju pH vrednosti od 1-14.</t>
  </si>
  <si>
    <t>The equipment is designed for the measurement of the zeta potential of the particles in aqueous and non-aqueous media in the pH range from 1-14.</t>
  </si>
  <si>
    <t>367626,37626 01</t>
  </si>
  <si>
    <t>10/235,28</t>
  </si>
  <si>
    <t>DOC. DR. LUKA SNOJ</t>
  </si>
  <si>
    <t xml:space="preserve">NADGRADNJA GRUČE RAČUNALNIŠKI SISTEM HPC </t>
  </si>
  <si>
    <t>Upgrade of the HPC computer cluster</t>
  </si>
  <si>
    <t>Oprema je na voljo na reaktorskem centru Instituta Jožef Stefan, na Odseku za reaktorsko fiziko. Uporaba je možna za zunanje uporabnike. Kontaktirati dr. Luko Snoja.</t>
  </si>
  <si>
    <t>Cluster is available at  reactor center of  Jožef Stefan Institute. Application for external users is possible, contact person dr. Luka Snoj.</t>
  </si>
  <si>
    <t xml:space="preserve">Oprema je namenjena numerično intenzivnim računom. Oprema vsebuje računska vozlišča, vsako ima 2 procesorja, vsak s 14 jedri in 256GB spomina. </t>
  </si>
  <si>
    <t>Cluster is intended for numerical intensive calculations. Equipment consists of compute nodes, with 2 socket processors each, with 14 cores and 256GB of memory.</t>
  </si>
  <si>
    <t>56866 02,04</t>
  </si>
  <si>
    <t>0.05 Eur/cpu hour</t>
  </si>
  <si>
    <t>0.03 Eur/cpu hour</t>
  </si>
  <si>
    <t>0.01 Eur/cpu hour</t>
  </si>
  <si>
    <t>160/2015</t>
  </si>
  <si>
    <t>P2-0073</t>
  </si>
  <si>
    <t>Luka Snoj, raziskovalci odseka F-8</t>
  </si>
  <si>
    <t>PR-05877 (JET3)</t>
  </si>
  <si>
    <t>Luka Snoj</t>
  </si>
  <si>
    <t>J2-6752</t>
  </si>
  <si>
    <t>J2-6756</t>
  </si>
  <si>
    <t>Igor Lengar</t>
  </si>
  <si>
    <t>PR-06286 (CEA)</t>
  </si>
  <si>
    <t>Gašper Žerovnik</t>
  </si>
  <si>
    <t>SANDI CIMERMAN, DIPL. INŽ. FIZ.</t>
  </si>
  <si>
    <t>UPGRADE OF HIGH PERFORMANCE COMPUTE CLUSTER</t>
  </si>
  <si>
    <t>Oprema je na voljo glede na proste kapacitete in ob predhodnem dogovoru preko naslova r4@ijs.si.</t>
  </si>
  <si>
    <t>The equipment is available for usage during free resource times and upon previous arrangement at r4@ijs.si.</t>
  </si>
  <si>
    <t>Računalniška gruča za izvajanje znanstvenih računskih simulacij. Hitra mrežna komunikacija med računskimi vozlišči omogoča dobro skaliranje večprocesnih izračunov. Oprema vsebuje 10 računskih vozlišč po 2 procesorja, vsak z 14 jedri in 256GB spomina.</t>
  </si>
  <si>
    <t>Compute cluster for fast scientific calculations. Fast interconnect enables a good calculation scalability of multinode multicore jobs. Equipment consists of 10 compute nodes with 2 socket processors. each with 14 cores and 256GB of memory.</t>
  </si>
  <si>
    <t>56866 03,05</t>
  </si>
  <si>
    <t>0.05/jedro</t>
  </si>
  <si>
    <t>0.03 EUR/jedro/ura</t>
  </si>
  <si>
    <t>0.01 EUR/jedro/ura</t>
  </si>
  <si>
    <t>0.05 EUR/jedro/ura</t>
  </si>
  <si>
    <t>https://www.ijs.si/ijsw/Objave</t>
  </si>
  <si>
    <t>Leon Cizelj</t>
  </si>
  <si>
    <t>PR-06291</t>
  </si>
  <si>
    <t>Matjaž Leskovar</t>
  </si>
  <si>
    <t>PR-06292</t>
  </si>
  <si>
    <t>Samir El Shawish</t>
  </si>
  <si>
    <t>56866 06,07</t>
  </si>
  <si>
    <t>DOC. DR. MIHA ČEKADA</t>
  </si>
  <si>
    <t>VISOKOTEMPERATURNI TRIBOMETER</t>
  </si>
  <si>
    <t>high-temperature tribometer</t>
  </si>
  <si>
    <t>PAKET 16</t>
  </si>
  <si>
    <t>Po predhodnem dogovoru na naslov miha.cekada@ijs.si. Zaradi dolgotrajnih meritev je treba računati z zamikom enega tedna</t>
  </si>
  <si>
    <t>Advance contact to the address miha.cekada@ijs.si. Due to long-term measurements a waiting time of one week is anticipated.</t>
  </si>
  <si>
    <t>Instrument omogoča meritev koeficienta trenja pri visokih temperaturah (do 1000 °C). Geometrijske zahteve za vzorce so ozko zastavljene, za detajle se obrnite na kontaktni naslov.</t>
  </si>
  <si>
    <t>The instrument enables the measurement of friction coefficient at elavated temperatures (up to 1000 °C). The geometrical constrains for the samples are very narrow; for details please ask the contact address.</t>
  </si>
  <si>
    <t>60700 01</t>
  </si>
  <si>
    <t>P2-0082-1</t>
  </si>
  <si>
    <t>Miha Čekada</t>
  </si>
  <si>
    <t>PR-05012</t>
  </si>
  <si>
    <t>Aljaž Drnovšek</t>
  </si>
  <si>
    <t>DIGITALNI MIKROSKOP SMARTZOOM</t>
  </si>
  <si>
    <t>digital microscope</t>
  </si>
  <si>
    <t>Po predhodnem dogovoru na naslov miha.cekada@ijs.si. Brez posebnih časovnih omejitev</t>
  </si>
  <si>
    <t>Advance contact to the address miha.cekada@ijs.si. No specific time constrains.</t>
  </si>
  <si>
    <t>Namenjen je opazovanju in slikanju velikih vzorcev kompliciranih geometrij pri srednje veliki povečavi (35x-350x). Največja višina vzorca je 120 mm, največja masa pa 4 kg.</t>
  </si>
  <si>
    <t>The instruement is dedicated to observation and imaging of large samples with complicated geometry in medium range of magnification (35x-350x). Maximum sample height is 120 mm, maximum mass is 4 kg.</t>
  </si>
  <si>
    <t>60492 01</t>
  </si>
  <si>
    <t>L2-5470</t>
  </si>
  <si>
    <t>L2-6770</t>
  </si>
  <si>
    <t>DR. MIHA BUTINAR</t>
  </si>
  <si>
    <t>RENTGENSKI OBSEVALNIK ARRS</t>
  </si>
  <si>
    <t>microCT scanner</t>
  </si>
  <si>
    <t>po predhodnem dogovoru na naslov miha.butinar@ijs.si. Zaradi narave poskusov je potrebno računati na 1 teden zamika.</t>
  </si>
  <si>
    <t>Advance contact to the address miha.butinar@ijs.si. Due to the nature of the experiment, waiting time of one week is expected.</t>
  </si>
  <si>
    <t>Namenjen je računalniško vodenem tomografskemu 3D rentegenskem slikanju miši in podgan (CT slikanje). Omogoča longitudinalne študije zaradi nizkih energijskih vrednosti rentgenskih žarkov.</t>
  </si>
  <si>
    <t>The instrument enables computed tomographic 3D X-ray scanning of rodents (CT scan). Enables long term experiments, due to the low energy of the X-ray beam.</t>
  </si>
  <si>
    <t>60664 01</t>
  </si>
  <si>
    <t>15/96</t>
  </si>
  <si>
    <t>Miha Butinar</t>
  </si>
  <si>
    <t>J1-6739</t>
  </si>
  <si>
    <t>Bojan Podgornik</t>
  </si>
  <si>
    <t>15269</t>
  </si>
  <si>
    <t>INSTRON- STATIČNI 500KN</t>
  </si>
  <si>
    <t>Renovation and upgrade of static-dynamic test device INSTRON 1255 (500 kN)</t>
  </si>
  <si>
    <t>Obnovljena in nadgrajena naprava je namenjena statičnim mehanskim preskusom kovinskih materialov z obremenitvijo do 500 kN. Po predhodnem dogovoru so možne storitve tudi za zunanje naročnike.</t>
  </si>
  <si>
    <t>Renewed and upgraded device enables static mechanical tests of metallic materials with loads up to 500 kN. External services are possible after previous appointment of interested customers.</t>
  </si>
  <si>
    <t>Oprema omogoča raziskovalno delo kot tudi storitve za zunanje zainteresirane uporabnike pri statičnem preskušanju kovinskih materialov s tlačno in natezno obremenitvijo do 500 kN.</t>
  </si>
  <si>
    <t>Equipment enables research work as well as services for external interested customers for tests in static mode with tensile or compression loads up to 500 kN.</t>
  </si>
  <si>
    <t>625</t>
  </si>
  <si>
    <t>http://www.imt.si/fileadmin/dokumenti/IMT/RaziskovalnaOprema_-_ResearchEquipment.pdf</t>
  </si>
  <si>
    <t>P2-0050</t>
  </si>
  <si>
    <t>Matjaž Godec</t>
  </si>
  <si>
    <t>MICROLAB 310 F</t>
  </si>
  <si>
    <t>AES and AXP spectrometer</t>
  </si>
  <si>
    <t>Izvajanje storitev po dogovoru</t>
  </si>
  <si>
    <t xml:space="preserve">Performing service by agreement </t>
  </si>
  <si>
    <t>oprema se uporablja za določevanje kemijske sestave materialov na površini</t>
  </si>
  <si>
    <t>Equipment is used for chemichal analysis for surface of the materials</t>
  </si>
  <si>
    <t>2234</t>
  </si>
  <si>
    <t>P2-0132</t>
  </si>
  <si>
    <t>10842</t>
  </si>
  <si>
    <t xml:space="preserve">MIKROSKOP JEOL JSM 6500 F - vrstični elektronski mikroskop z EDS/WDS/EBSD </t>
  </si>
  <si>
    <t>Electron microanalyzer JOEL JSM 6500 F with EDS/WDS/EBSD</t>
  </si>
  <si>
    <t>Sodobna raziskovalna oprema Analitski elektronski mikroskop s Schotkyjevim izvorom elektronov (FE)opremljen z EDS in WDS analitskima tehnikama, HKL -EBSD in BSE za raziskave materialov</t>
  </si>
  <si>
    <t>Advanced research equipment -analytical electron microscope with Schotky electron source (FE) equiped with EDS and WDS analytical techniques and HKL-EBSD and BSE for materials investigations</t>
  </si>
  <si>
    <t>4014</t>
  </si>
  <si>
    <t>raziskave materialov</t>
  </si>
  <si>
    <t>Slovenska industrija</t>
  </si>
  <si>
    <t>Janez Šetina</t>
  </si>
  <si>
    <t>VAKUUMSKI SISTEM ZA KALIBRACIJE IN MER</t>
  </si>
  <si>
    <t>Vacuum system for calibration and metrology research in UHV and XHV range</t>
  </si>
  <si>
    <t>Možnost izvajanja zunanjih storitev po predhodnem dogovoru.</t>
  </si>
  <si>
    <t>External service is posible after previous appointment of vacuum systems.</t>
  </si>
  <si>
    <t>Oprema se uporablja za kalibracije vakuumskih merilnikov po metodi neposredne primerjave z referenčnimi etaloni v območju tlakov od 1E-10 mbar do 1E-3 mbar in kot primarni etalon po metodi statične ekspanzije v območju tlakov od 1E-7 mbar do 1 mbar. Kalibracije se izvajajo tako za uporabnike v industriji za zagotavljanje sledljivosti kot za raziskave meroslovnih lastnosti izbranih vakuumskih merilnikov.</t>
  </si>
  <si>
    <t>Equipment is used for calibration of vacuum gauges by means of the reference gauge comparison method in the pressure range from 1E-10 mbar to 1E-3 mbar, and as a primary standard based in the static expansion method in pressure range from 1E-7 mbar to 1 mbar. Calibration are performed for both users in industry to assure the measurement tracebility and research of metrological properties of selected vacuum gauges.</t>
  </si>
  <si>
    <t>4036</t>
  </si>
  <si>
    <t>P2-0058</t>
  </si>
  <si>
    <t>PRAVICA DO UPORABE RAZISKOVALNE OPREME</t>
  </si>
  <si>
    <t>TEGRAPOL 21, DICSOTOM 6</t>
  </si>
  <si>
    <t>Uporaba za razrez vzorcev, brušenje in poliranje</t>
  </si>
  <si>
    <t>Equipment is used for cutting, grinding and polishing</t>
  </si>
  <si>
    <t>4056</t>
  </si>
  <si>
    <t>raziskave materialov za industrijo</t>
  </si>
  <si>
    <t xml:space="preserve">MASNI SPEKTOMETER HIDEN HAL/3F RC 301 </t>
  </si>
  <si>
    <t xml:space="preserve">Mass spectrometer HIDEN HAL/3F RC 301 </t>
  </si>
  <si>
    <t>Oprema se uporabja za analiziranje kemijske sestave plinov</t>
  </si>
  <si>
    <t>Equipment is used for gas chemical analysis</t>
  </si>
  <si>
    <t>4058</t>
  </si>
  <si>
    <t>GATAN PECS 682 (IONSKI NAPRAŠEVALNIK)</t>
  </si>
  <si>
    <t>GATAN PECS 682 (ion sputtering)</t>
  </si>
  <si>
    <t>Izvajanje storitev po dogovoru.</t>
  </si>
  <si>
    <t xml:space="preserve"> Performing service by agreement.</t>
  </si>
  <si>
    <t>Naprava za nanos tankih plasti C, Au, itd za potrebe raziskav vzorcev na FE-SEM eletronski analitski mikroskop</t>
  </si>
  <si>
    <t>Device for C or AU etc. Thin films deposition for the sample preparation for use of FE-SEM electron analytical microscope</t>
  </si>
  <si>
    <t>4062</t>
  </si>
  <si>
    <t>4254</t>
  </si>
  <si>
    <t>MERILNIK  TLAKA RPM 4</t>
  </si>
  <si>
    <t>Working ethalon</t>
  </si>
  <si>
    <t>Uporaba za namene kalibracije</t>
  </si>
  <si>
    <t>Using for calibrations</t>
  </si>
  <si>
    <t>4110</t>
  </si>
  <si>
    <t>JEOL CROSS SECTION POLISHER</t>
  </si>
  <si>
    <t>Uporaba za pripravo vzorcev</t>
  </si>
  <si>
    <t>Using for sample preparation</t>
  </si>
  <si>
    <t>4123</t>
  </si>
  <si>
    <t>JEOL ION SLICER</t>
  </si>
  <si>
    <t>4124</t>
  </si>
  <si>
    <t>INSTRON-DINAMIČNI 250 KN</t>
  </si>
  <si>
    <t>Dynamic testing machine +/- 250 kN load, with high temperature furnace, extensiometer and software.</t>
  </si>
  <si>
    <t>Oprema je namenjena dinamičnemu preskušanju materialov pri sobni in povišani temperaturi (do 1250 oC). Možnost izvajanja zunanjih storitev po predhodnem dogovoru.</t>
  </si>
  <si>
    <t>Equipment is for dynamic testing of materials at room and elevated temperatures (up to 1250 oC). External service is posible after previous appointment.</t>
  </si>
  <si>
    <t>Raziskovalna oprema je najsodobnejša in omogoča kvalitetno raziskovalno delo na področju dinamičnih obremenitev kovinskih materialov in tehnologij .</t>
  </si>
  <si>
    <t>Equipment is modern and enables quality research work in the field of dynamic loads of metallic materials as well as services for external customers.</t>
  </si>
  <si>
    <t>4125</t>
  </si>
  <si>
    <t>MERILNIK TRDOTE VICKERS</t>
  </si>
  <si>
    <t>Vickers micro-hardness</t>
  </si>
  <si>
    <t>Oprema je namenjena merjenju mikrotrdo</t>
  </si>
  <si>
    <t>Equipment is used for Vickers micro-hardness</t>
  </si>
  <si>
    <t>4126</t>
  </si>
  <si>
    <t>PROGRAMSKA OPREMA MICROLAB 310F</t>
  </si>
  <si>
    <t>software for MICROLAB 310F</t>
  </si>
  <si>
    <t>Programska oprema je podpora delovanju MICROLAB 310F</t>
  </si>
  <si>
    <t>Software is used for operation sistem for MICROLAB 310 F</t>
  </si>
  <si>
    <t>4291</t>
  </si>
  <si>
    <t>PROGRAMSKA OPREMA THERMO-CALC</t>
  </si>
  <si>
    <t xml:space="preserve"> THERMO-CALC</t>
  </si>
  <si>
    <t>Program se uporablja za simulacijo napovedi faznih diagramov</t>
  </si>
  <si>
    <t>Program is used for simulation of phase diagrams</t>
  </si>
  <si>
    <t>4293</t>
  </si>
  <si>
    <t>SPEKTROMETER PRISMA PLUS MASNI</t>
  </si>
  <si>
    <t xml:space="preserve">PRISMA PLUS MASS SPEKTROMETER </t>
  </si>
  <si>
    <t xml:space="preserve">Spektrometer se uporablja za določevanje kemijske sestave </t>
  </si>
  <si>
    <t>Spectrometer is used for kemichal analysis</t>
  </si>
  <si>
    <t>4296</t>
  </si>
  <si>
    <t>SISTEM ZA KARAKTERIZACIJO GETROV</t>
  </si>
  <si>
    <t>Ultrahigh vacuum system for characterizing getter materials</t>
  </si>
  <si>
    <t>Oprema je namenjena za določanje sorpcijksih lastnosti nenaparljivih getrov (NEG) na osnovi Ti- in Zr-zlitin. NEG se uporabljajo v majhnih statičnih vakuumskih napravah za vzdrževanje UVV do EVV pogojev. Oprema je osnova na IMT razvite statične sorpcijske metode za karakterizacijo NEG.</t>
  </si>
  <si>
    <t>Equipment is used for determining sorption properies of non-evaporable getters (NEGs) based on Ti- and Zr- alloys. NEGs are applied in small-volume static vacuums devices to maintain UHV to XHV conditions. Equipment represents the base of a static gas-sorption method (developed at IMT) for NEG characterization.</t>
  </si>
  <si>
    <t>4297</t>
  </si>
  <si>
    <t>MIKROSKOP JEOL JEM 2100 HR</t>
  </si>
  <si>
    <t xml:space="preserve">Jeol JEM  2100 HR with STEM and EDS unit </t>
  </si>
  <si>
    <t>Performing service by agreement.</t>
  </si>
  <si>
    <t>Raziskovalna oprema je najsodobnejša in omogoča kvalitetno raziskovalno delo na področju kovinskih materialov in tehnologij kot tudi na področju naprednih materialov.</t>
  </si>
  <si>
    <t xml:space="preserve">Sophisticated research equipment enables the quality resarch work in the field of metallic materials and technoogy  as well as  advanced materials </t>
  </si>
  <si>
    <t>4298</t>
  </si>
  <si>
    <t>GATAN NOSILEC ZA GRETJE VZORCEV</t>
  </si>
  <si>
    <t>GATAN for sample heating</t>
  </si>
  <si>
    <t>Nosilec se uporablja za in-situ analize</t>
  </si>
  <si>
    <t>Heating stage is used for in-situ analysis</t>
  </si>
  <si>
    <t>4299</t>
  </si>
  <si>
    <t>Aleksandra Kocijan</t>
  </si>
  <si>
    <t>18475</t>
  </si>
  <si>
    <t>ANALIZATOR ZLITIN XL3T 980S HE GOLDD +</t>
  </si>
  <si>
    <t>portable XRF analyser</t>
  </si>
  <si>
    <t>Naprava se uporablje za deločitev kemijske swestave materiala</t>
  </si>
  <si>
    <t>Equipoment for kemichal analysis for materials</t>
  </si>
  <si>
    <t>4595</t>
  </si>
  <si>
    <t>VAKUUMSKA INDUKCIJSKA LABORATORIJSKA PEČ ZA IZDELAVO JEKLA IN DRUGIH ZLITIN</t>
  </si>
  <si>
    <t>VAKUUMSKA,INDUKCIJSKA,LAB. PEČ ZA IZDEL.JEKLA IN DRUGIH ZLITIN</t>
  </si>
  <si>
    <t>Naprava se uporablja za izdelavo novih zlitin</t>
  </si>
  <si>
    <t>Equipment for melting and casting of alloys</t>
  </si>
  <si>
    <t>ELEKTRIČNA LABORATORIJSKA PEČ ZA IONSKO NITRIRANJE</t>
  </si>
  <si>
    <t>Naprava se uporablja za nitriranje površin orodij</t>
  </si>
  <si>
    <t>Equipment for plasma nitriding</t>
  </si>
  <si>
    <t>VAKUUMSKA PEČ ZA TOPLOTNO OBDELAVO IPSEN VTTC-324R Z HOLOGENIM OHLAJANJEM POD VISOKIM PRITISKOM DUŠIKA</t>
  </si>
  <si>
    <t>Naprava se uporablja za toplotno obdelavo zlitin</t>
  </si>
  <si>
    <t>Equipment for heat treatment of tool steel</t>
  </si>
  <si>
    <t>Tuja industrija</t>
  </si>
  <si>
    <t>TRIBOLOŠKO PREIZKUŠEVALIŠČE ZA IZMENIČNO DRSENJE</t>
  </si>
  <si>
    <t>Naprava se uporablja za tribološke preiskave</t>
  </si>
  <si>
    <t>Equipment fo tribological evaluation</t>
  </si>
  <si>
    <t xml:space="preserve">DEFORMACIJSKI DILATOMETER </t>
  </si>
  <si>
    <t>Strain dilatometer</t>
  </si>
  <si>
    <t xml:space="preserve">Naprava je namenjena študiju termo-mehanskih fizikalnih lastnosti materialov </t>
  </si>
  <si>
    <t>Equipment for thermo-mechanical studies</t>
  </si>
  <si>
    <t>AGILENT 720 ICP-OES SPEKTROMETER</t>
  </si>
  <si>
    <t>AGILENT 720 ICP-OES SPECTROMETER</t>
  </si>
  <si>
    <t>Naprava je namenjena kemijski analizi</t>
  </si>
  <si>
    <t>Equipment for chemical analysis</t>
  </si>
  <si>
    <t>Konfokalni  mikroskop</t>
  </si>
  <si>
    <t>Confocal  microscope</t>
  </si>
  <si>
    <t>Naprava je namenjena raziskavam materialov</t>
  </si>
  <si>
    <t>Equipment for materials research</t>
  </si>
  <si>
    <t>ODPRTA INDUKCIJSKA TALILNA PEČ Z GENERATORJEM</t>
  </si>
  <si>
    <t>Open induction furnace with generator</t>
  </si>
  <si>
    <t>P16 - 141</t>
  </si>
  <si>
    <t>PEČ EUP-K 650/1300</t>
  </si>
  <si>
    <t>Furnace EUP-K 650/1300</t>
  </si>
  <si>
    <t>THERMO-CALC</t>
  </si>
  <si>
    <t>Srdjan Novaković</t>
  </si>
  <si>
    <t>SEKVENTOR DRUGE GENERACIJE-MISEQDX-ILLUMINA</t>
  </si>
  <si>
    <t>NGS – next generation sequenator</t>
  </si>
  <si>
    <t>Oprema se uporablja samo za potrebe Onkološkega inštituta Ljubljana. Cena za uporabo opreme je zgolj informativne narave in je ne zaračunavamo zunanjim inštitucijami.</t>
  </si>
  <si>
    <t>The equipment is used only for the needs of the Institute of Oncology Ljubljana. The price for the use of the equipment is only for the informative use.</t>
  </si>
  <si>
    <t>Sekvenciranje. Napravo uporabljamo za  rutinsko diagnostiko in raziskovalne namene.</t>
  </si>
  <si>
    <t>Sequencing. The device is used for routine diagnostic and research purposes.</t>
  </si>
  <si>
    <t xml:space="preserve">37981 SEKVENTOR DRUGE GENERACIJE-MISEQDX-ILLUMINA
38256 RAČ. THINK STATION P900TWR MT (ZA SEKVENTOR INV. 3
38257 RAČ.LENOVO THINKCENTRE M93p (ZA SEKVENTOR INV. 379
38258 MONITOR DELL P2815Q 28" (ZA SEKVENTOR INV. 37981)
38259 MONITOR DELL P2815Q 28" (ZA SEKVENTOR INV. 37981)
38260 UPS SMC1500I- APC SMART8ZA SEKVENTOR INV. 37981)
</t>
  </si>
  <si>
    <t>http://www.onko-i.si/dejavnosti/raziskovalna_in_izobrazevalna_dejavnost/raziskovalna oprema</t>
  </si>
  <si>
    <t>P3-0352</t>
  </si>
  <si>
    <t>Vida Stegel</t>
  </si>
  <si>
    <t>P3-0321</t>
  </si>
  <si>
    <t>Gregor Serša</t>
  </si>
  <si>
    <t>APARAT X-RAY GULMAY MOD. D3225</t>
  </si>
  <si>
    <t>X-RAY MACHINE GULMAY</t>
  </si>
  <si>
    <t>Za izvajanje ionizirajočega obsevanja celic, tkiv in celotnega organizma laboratorijskih miši</t>
  </si>
  <si>
    <t>For ionizing iradiation of cells, tissues and whole laboratory mice.</t>
  </si>
  <si>
    <t>P3-0003</t>
  </si>
  <si>
    <t xml:space="preserve">Vesna Todorović, Simona Kranjc, Urška Kamešek, Tanja Dolinšek, Maša Bošnjak, Martina Žakelj, Katja Uršič </t>
  </si>
  <si>
    <t>J3-6793</t>
  </si>
  <si>
    <t xml:space="preserve">Kos Špela, Urša T. Lampreht, Bošnjak Maša, Andreja Brožič, Tanja Dolinšek, Urška Kamenšek, Simona Kranjc, Vesna Todorović </t>
  </si>
  <si>
    <t>Maja Čemažar</t>
  </si>
  <si>
    <t>Laserski skenirni sistem in konfokalni mikroskop</t>
  </si>
  <si>
    <t>Laser scanning system and confocal microscope</t>
  </si>
  <si>
    <t>Za opazovanje fizioloških procesov v živih živalih</t>
  </si>
  <si>
    <t>For obseervation of physiological processes in live animals</t>
  </si>
  <si>
    <t>39698-MIKROSKOP KONFOKALNI-LASERSKI SKENIRNI SISTEM LSM8 39699-MONITOR DELL ULTRASHARP U3017 30" WIDE-ZA LSM800  39700-RAČ.ESPRIMO P920 ZA LSM800 S PROG. ZEN 2,3 Z MODUL</t>
  </si>
  <si>
    <t>P16-200</t>
  </si>
  <si>
    <t>Vesna Todorović, Simona Kranjc, Urška Kamešek, Tanja Dolinšek, Maša Bošnjak, Martina Žakelj, Katja Uršič, Barbara Starešinič</t>
  </si>
  <si>
    <t>J3-6794</t>
  </si>
  <si>
    <t xml:space="preserve">Kos Špela, Urša T. Lampreht, Bošnjak Maša, Tanja Dolinšek, Urška Kamenšek, Simona Kranjc, Vesna Todorović </t>
  </si>
  <si>
    <t>prof. dr. Zlatko Matjačić</t>
  </si>
  <si>
    <t>14038</t>
  </si>
  <si>
    <t>Večkanalni telemetrični EMG sistem</t>
  </si>
  <si>
    <t>Multichannel telemetry EMG system</t>
  </si>
  <si>
    <t xml:space="preserve">Oprema je načelno lahko dostopna za druge raziskovalne organizacije vsak teden od ponedeljka do četrtka med 13.00 in 15.00 pod pogojem da z njo rokuje ustrezno usposobljena oseba z URI-Soča. Cena se oblikuje glede na urno postavko sodelujočega zaposlenega na URI-Soča ter glede na stopnjo amortizacije opreme.  </t>
  </si>
  <si>
    <t>Equipment may be available for other research organisations every week from Monday to Thursday between 13:00 and 15.00 under the condition that an appropriate person from URI-Soča handles it. The price for using the equipment will depend.</t>
  </si>
  <si>
    <t>Večkanalni telemetrični EMG sistem je namenjen merjenju električne aktivnosti skeletnih mišic med gibanjem.</t>
  </si>
  <si>
    <t>Multichannel telemetry EMG system is intended for measure ments of electrical activity of muscles during movement.</t>
  </si>
  <si>
    <t>P2-0228</t>
  </si>
  <si>
    <t>P3-0371</t>
  </si>
  <si>
    <t>Elvira Maličev</t>
  </si>
  <si>
    <t>Celični sorter za ločevanje celic</t>
  </si>
  <si>
    <t>BD FACSAria Cell Sorter</t>
  </si>
  <si>
    <t xml:space="preserve">Aparaturo lahko uporabljajo usposobljeni zaposleni iz ZTM in NIB. Aparatura je na voljo tudi raziskovalcem iz drugih ustanov, seveda po predhodnem dogovoru. O terminu uporabe se predhodno dogovorijo s skrbnico, ki tudi izvaja vse preiskave na aparatu. </t>
  </si>
  <si>
    <t xml:space="preserve">The equipment is regularely used by researchers of the Blodd Transfusion Centrte of Slovenia and the National Institute of Biology.  It can also be accessed by researchers from other institutions, following a precedent agreement and appointment with the person in charge who is responsible for the operative use of the apparatus.   </t>
  </si>
  <si>
    <t>Aparatura je namenjena detekciji in sortiranju tarčnih vrst celic v okviru raziskovalne in rutinske dejavnosti ter kot rezervni pretočni citometer za diagnostične storitve v primeru okvare hišnega aparata BD FACSCalibur.</t>
  </si>
  <si>
    <t xml:space="preserve">The equipment is used for detection and selection (sorting) of target cell types, supporting research and routine work; it also represents a backup system for the existing blood bank's flow cytometer  BD FACSCalibur. </t>
  </si>
  <si>
    <t>http://www.ztm.si/sl/</t>
  </si>
  <si>
    <t>P3-0371 Človeške matične celice-napredno zdravljenje s celicami</t>
  </si>
  <si>
    <t>Laboratorij za pretočno citometrijo, ZTM</t>
  </si>
  <si>
    <t>J3-5508</t>
  </si>
  <si>
    <t>Preiskave in testi za potrebe ZTM in zunanjih naročnikov</t>
  </si>
  <si>
    <t>Tadeja Dovč Drnovšek</t>
  </si>
  <si>
    <t>Sistem za sekvenčno detekcijo in kvantitativni multipleksni PCR v realnem času z modulom za delo</t>
  </si>
  <si>
    <t>ABI PRISM 7900HT Sequence Detection System</t>
  </si>
  <si>
    <t>Oprema je na voljo podpisnikom pogodbe o sofinanciranju (Zavod RS za transfuzijsko medicino, Biotehniška fakulteta - Oddelek za zootehniko, Onkološki inštitut - Oddelek za tumorsko biologijo, Medicinska fakulteta - Inštitut za patologijo). Urnik uporabe je dogovorjen, možen je tudi sprotni dogovor (ponavadi za obdobje 7-14 dni). Oprema je na voljo tudi podpisniku sporazuma o medsebojni uporabi aparata (Zavod RS za transfuzijsko medicino in Nacionalni inštitut za biologijo) po vnaprejšnjem dogovoru. Ostali interesenti se za uporabo aparata lahko dogovorijo le s podpisniki pogodbe o sofinanciranju in sicer za čas, ki jim pripada po urniku in pod njihovim nadzorom.</t>
  </si>
  <si>
    <t>Equipment is available to the members of consortium (Blood Transfusion Centre of Slovenia, Biotechnical Faculty - Department of Animal Science, Institute of Oncology - Department of Tumor Biology, Faculty of Medicine - Institute of Pathology). The schedule is arranged under agreement. It is possible to change the schedule (for 7-14 days in advance). The equipment is also available to the signatory of the agreement about joint use (Blood Transfusion Centre of Slovenia and National Institute of Biology) - ahead agreement. The other users can use the equipment only under supervision of one of the members of consortium.</t>
  </si>
  <si>
    <t>Oprema se uporablja za izvedbo verižne reakcije s polimerazo v realnem času (real-time PCR), s katero pomnožujemo in hkrati kavntificiramo tarčno molekulo DNA. Z metodo lahko detektiramo in kvantificiramo specifično zaporedje DNA v vzorcu. Metoda se v medicinskih in bioloških laboratorijih uporablja v različne namene, kot npr. določanje genotipa, genska ekspresija, odkrivanje bolezni, identifikacija bolezenskih značilnosti, identifikacija povzročiteljev bolezni.</t>
  </si>
  <si>
    <t>The equipment is used for real-time PCR (polymerase chain reaction), which is used to amplify and simultaneously quantify target DNA . It enables both detection and quantification of a specific sequence in a given DNA sample. In medical and biological labs it is used for a variety of tasks, such as genotype determination, gene expression, detection of disease, identification of disease characteristics, identification of the cause of the disease.</t>
  </si>
  <si>
    <t>GENODICS Collaborative Project (Ec Grant Agreement No. 201626)</t>
  </si>
  <si>
    <t>Educell.do.o.</t>
  </si>
  <si>
    <t xml:space="preserve">P3-0371 </t>
  </si>
  <si>
    <t>Primož Rožman</t>
  </si>
  <si>
    <t xml:space="preserve">P3-0054 </t>
  </si>
  <si>
    <t>Institut za patologijo (nosilec Gale Nina)</t>
  </si>
  <si>
    <t>rutinska diagnostika</t>
  </si>
  <si>
    <t>Zavod RS za transfuzijsko medicino</t>
  </si>
  <si>
    <t>Mojca Božič Mijovski</t>
  </si>
  <si>
    <t>Aparat za hitro gensko analizo (Lightcycler)-dodatna oprema</t>
  </si>
  <si>
    <t>ABI Prism 7000 Sequence Detection System, Applied Biosystems</t>
  </si>
  <si>
    <t xml:space="preserve">Oprema se uporablja  tudi rutinsko v diagnostične namene, zato je njena souporaba omejena pretežno na popoldanski čas. Reagente in potrošni material mora souporabnik nabaviti sam, cena souporabe opreme pa je predmet dogovora. </t>
  </si>
  <si>
    <t>The equipment is used also for diagnostic purposes, therefore it could be co-used predominantly in the afternoon. Reagents and materials are to be purchased by the user, while the price of equipment joint use is matter of negotiation.</t>
  </si>
  <si>
    <t>Oprema se uporablja za analizo mutacij in polimorfizmov genov, ki zapisujejo beljakovine udeležene v hemostazi.</t>
  </si>
  <si>
    <t>Training and advice regarding mutation and polymorphism analysis of the genes encoding proteins involved in haemostasis.</t>
  </si>
  <si>
    <t>http://www4.kclj.si/</t>
  </si>
  <si>
    <t>rutinske laboratorijske</t>
  </si>
  <si>
    <t>L3-7417</t>
  </si>
  <si>
    <t>Mojca Stegnar</t>
  </si>
  <si>
    <t>J3-3412</t>
  </si>
  <si>
    <t>BI-MK/04-05-010</t>
  </si>
  <si>
    <t>Marija Molan</t>
  </si>
  <si>
    <t>Aparat za intermitentno hipobarično terapijo - Green Vacum</t>
  </si>
  <si>
    <t>Green Vacuum -Aparat for intermittent hypobacric therapy</t>
  </si>
  <si>
    <t>možnost dostopa do aparata je v času, ko Center za medicino športa ne deluje oziroma po dogovoru. Cena uporabe se izračuna na osnovi amortizacijskih stroškov.</t>
  </si>
  <si>
    <t xml:space="preserve">The machine is available when Sports Medicine Unit is off duty. The price depends on amortisation costs.  </t>
  </si>
  <si>
    <t>Oprema se uporablja v terapevtske namene in sicer za zdravljenje Raynaudovega sindroma, oteklin, kroničnih kompartment sindromov in trakcijskih periostitisev spodnjih okončin</t>
  </si>
  <si>
    <t>The machine is used for treatment of Raynaud syndrom, edema, cronical compartment syndromes and traction periostitides of lower limbs.</t>
  </si>
  <si>
    <t>"Uporabnost intermitentne hipobarične terapije pri zdravljenju Raynaudovega sindroma"</t>
  </si>
  <si>
    <t>CMŠ</t>
  </si>
  <si>
    <t>"Uporabnost intermitentne hipobarične terapije pri preprečevanju omrzlin pri alpinistih v visokogorju"</t>
  </si>
  <si>
    <t>"Uporabnost intermitentne hipobarične terapije pri zdravljenju akutnih edemov"</t>
  </si>
  <si>
    <t>Uporabnost intermitentne hipobarične terapije pri zdravljenju kroničnih kompartment siindromov in trakcijskih periostitisov spodnjih urdov</t>
  </si>
  <si>
    <t>J3-3516</t>
  </si>
  <si>
    <t>Aleš Fidler</t>
  </si>
  <si>
    <t>DIGORA fmx-sistem za digitalno intraoralno slikanje</t>
  </si>
  <si>
    <t>DIGORA FMX intraoral digital imaging system</t>
  </si>
  <si>
    <t xml:space="preserve">Oprema je na voljo po predhodnem dogovoru vsak delavnik po 15h. Cena je odvisna od števila posnetih slik in zahtevnost slikanja objektov. </t>
  </si>
  <si>
    <t xml:space="preserve">Equipment is available Monday-Friday after 3 pm on agreement. Cost of imaging depend on number of images and </t>
  </si>
  <si>
    <t>Oprema omogoča digitalno  RTG slikanje objektov d0 40x30 mm. Ločljivost sistema je 300 DPI, 256 sivinskih stopenj. Shranjevanje slik je v BMP ali TIFF formatu.</t>
  </si>
  <si>
    <t>Equipment provides X-ray imaging of objects up to 30x40 mm. Resolution is 300 DPI, 256 gray levels. Images can be saved in BMP or TIFF format.</t>
  </si>
  <si>
    <t>Uroš Skalerič</t>
  </si>
  <si>
    <t>P3-0293</t>
  </si>
  <si>
    <t>P3-0338</t>
  </si>
  <si>
    <t>Ignac Zidar</t>
  </si>
  <si>
    <t xml:space="preserve">Elektroencefalograf z veliko ločljivostjo </t>
  </si>
  <si>
    <t>System without official name, based on the equipment of Brain Products, Germany, consisted of multiple hardware and software items.</t>
  </si>
  <si>
    <t>Oprema se uporablja tudi  za raziskovalne namene Filozofske fakultete - Oddelka za psihologijo - brezplačno</t>
  </si>
  <si>
    <t>Equipment is used also  for  research projects of the University of Ljubljana Faculty of Arts, Dept. of psychology</t>
  </si>
  <si>
    <t>Razvojno je v obravnavi rutinska raba aparata za potrebe diagnostike (določanja žarišč) pri vztrajni epilepsiji.</t>
  </si>
  <si>
    <t>Application in diagnosing persistent epilepsy (location of the focus) is also studied</t>
  </si>
  <si>
    <t>Simon Podnar</t>
  </si>
  <si>
    <t>L3-0309</t>
  </si>
  <si>
    <t>Roman Bošnjak</t>
  </si>
  <si>
    <t>Nevronavigacija</t>
  </si>
  <si>
    <t xml:space="preserve">Image Guided System-Stealth Station TREONplus - Medtronic. Leksell stereotactic arc.  </t>
  </si>
  <si>
    <t xml:space="preserve">Oprema je dostopna v centralnem operacijskem bloku UKC Ljubljana, kjer jo vsakodnevno uporabljajo nevrokirurgi. Planirana postaja je na voljo na oddelku.  </t>
  </si>
  <si>
    <t xml:space="preserve">Equipment is available in central operating block of University Hospital Centre Ljubljana, daily used by neurosurgeons. Palnning station is available at the Department of Neurosurgery. </t>
  </si>
  <si>
    <t xml:space="preserve">Slikovno vodena orientacija in lokalizacija v globokih in elokventnih delih možganov (stereotaktična biopsija možganov z ali brez okvirja, navigirani inštrumenti, integriran ultrazvok, stimulacija globokih možganskih jeder, planiranje nevrokirurške operacija, zlivanje slik, povdarjena realnost, računalniška simulacija operacije..) </t>
  </si>
  <si>
    <t xml:space="preserve">Image guided orientation &amp; localisation for neurosurgery of deep or eloquent regions of the brain (frame-less and frame based stereotactic biopsy, navigated instruments, integrated ultrasound, DBS, surgery planning, image merging, augmented reality, virtual surgery) </t>
  </si>
  <si>
    <t>Borut Peterlin</t>
  </si>
  <si>
    <t>Sistem za genotipizacijo</t>
  </si>
  <si>
    <t xml:space="preserve">Ap.pipetirni, Centrifuga, Fotospektrometer, Ap.za verižno polimerizacijo - za pomnoževanje nukleinskih kislin, Kopel vodna stresalna, Računalnik prenosni, Laminarij </t>
  </si>
  <si>
    <t>79205, 79206, 79207, 79208, 79209, 79210, 79211</t>
  </si>
  <si>
    <t>J3-4242</t>
  </si>
  <si>
    <t>Peter Rakovec</t>
  </si>
  <si>
    <t>Sistem za kartografijo srca</t>
  </si>
  <si>
    <t>CARTO M538537 Johnson &amp; Johnson</t>
  </si>
  <si>
    <t>The equipement is available in the electrophysiological laboratory of the University Medical Centre Ljubljana. It is connected with a recording eqipement. It is intended for human use only It can't be used without dedicated catheters. A study costs approx. € 5,000.</t>
  </si>
  <si>
    <t>Cardiac mapping.</t>
  </si>
  <si>
    <t>Cardiac mapping during electro-physiologic studies.</t>
  </si>
  <si>
    <t>J3-9574</t>
  </si>
  <si>
    <t>Matjaž Bunc</t>
  </si>
  <si>
    <t>P4-0220</t>
  </si>
  <si>
    <t>Nadja Kokalj Vokač</t>
  </si>
  <si>
    <t>Aparat za avotmatizirano sekvenciranje PSQ 96, System SQA Pyrosequencing</t>
  </si>
  <si>
    <t>Beckman Coulter sekvenator 285501 CEQ 8000 Genetic analysis system</t>
  </si>
  <si>
    <t>Oprema je dostopna zunanjim uporabnikom po dogovoru z vodjem procesa za molekularno genetiko, Borisom Zagradišnikom v času obratovanja Laboratorija za medicinsko genetiko, UKC-MB.</t>
  </si>
  <si>
    <t>Equipment is available according to agreement with process leader for molecular genetic diagnostics Boris Zagradišnik in working time of the Laboratory of medical genetics, UKC-MB.</t>
  </si>
  <si>
    <t>Omogoča ločevanje fragmentov enovijačnih DNA verig z najvećjo natančnostjo (1bp). Zato se uporablja za natančno meritev velikosti alelov pri analizi polimorfnih ponavaljajočih se zaporedij nukleotidov. Zelo senzitivna fluorescetna detekcija omogoča kvantifikacijo jakosti signalov in uporabo pri določanju števila lokusov (kvantitativna analiza). V kombinaciji z Sangerjevo metodo omogoča določanje zaporedja nukleotidov (sekveniranje) in zato mutacijsko analizo.</t>
  </si>
  <si>
    <t>Beckman Coulter CEQ8000 is a machine for  capillary  electrophoresis with fluorescent detection which is capable of separating single stranded DNA fragments with 1 bp difference. This allows precise measurement of allele lengths of polymophic fragments. Highly sensitive fluorescent detection enables quantitative analysis and copy number analysis of loci of interest. In combination with the Sanger chemistry sequencing and mutation analysis is also available.</t>
  </si>
  <si>
    <t>60-80</t>
  </si>
  <si>
    <t>http://www.ukc-mb.si</t>
  </si>
  <si>
    <t>Laboratorij za medicinsko genetiko</t>
  </si>
  <si>
    <t>Molekularno - genetska diagnostika</t>
  </si>
  <si>
    <t>Iztok Takač</t>
  </si>
  <si>
    <t>3D/4D digitalni diagnostični ultrazvočni aparat za aplikacije v ginekologiji Accuvix-xq prestige</t>
  </si>
  <si>
    <t>3D/4D digital diagnostic ultrasound machine for applications in gynecology Accuvix-xq prestige</t>
  </si>
  <si>
    <t xml:space="preserve">Po dogovoru z vodstvom Klinike za ginekologijo in perinatologijo, 16.00-19.00, od ponedeljka do petka. Po ceniku storitev. </t>
  </si>
  <si>
    <t>Upon the agreement with the Head of the University Clinical Department of Gynecology and Perinatology, 16.00-19.00, from Monday to Friday. Charged on the basis of the price list of services.</t>
  </si>
  <si>
    <t>Ultrazvočni pregledi v ginekologiji. Abdominalni in vaginalni pregledi.</t>
  </si>
  <si>
    <t>Ultrasonics examinations in gynecology. Abdominal and vaginal examinations.</t>
  </si>
  <si>
    <t>Klinika za ginekol. in perinatol.</t>
  </si>
  <si>
    <t xml:space="preserve">Diagnostika in drugi raziskovalni nameni
</t>
  </si>
  <si>
    <t>Raziskovalni fluorescenčni mikroskop z računalniško opremo za analizo slike</t>
  </si>
  <si>
    <t xml:space="preserve">Research light microscope with computer software for image analysis </t>
  </si>
  <si>
    <t>Oprema je dostopna zunanjim uporabnikom po dogovoru z vodjem procesa za medicinsko citogenetiko Andrejo Zagorac v času obratovanja laboratorija.</t>
  </si>
  <si>
    <t>Equipment is available according to agreement with process leader for cytogenetic diagnostics Andreja Zagorac in working time of the Laboratory of medical genetics, UKC-MB.</t>
  </si>
  <si>
    <t xml:space="preserve">Fluorescenčni raziskovalni mikroskop omogoča svetlobno mikroskopijo in analizo fluorescenčne slike do 1000X povečave, predvsem za potrebe molekularne citogenetske analize: FISH, CGH. Pripadajoča kamera in računalniška oprema služi za zajemanje, analizo in arhiviranje slike. Omogočena je kariotipizacija, FISH, M-FISH in CGH analiza. </t>
  </si>
  <si>
    <t xml:space="preserve">Fluorescent research microscope is used for bright field and fluorescent microscopy with 1000X magnification, mostly used for the needs of molecular cytogenetics analysis: FISH, CGH. Belonging camera and computer equipment is used for image capture, image analysis and archiving, enabling karyotypization, FISH, M-FISH and CGH. </t>
  </si>
  <si>
    <t>90-100</t>
  </si>
  <si>
    <t>P4-220</t>
  </si>
  <si>
    <t>Molekularno-citogenetska diagnostika</t>
  </si>
  <si>
    <t>P3-0335</t>
  </si>
  <si>
    <t>Eldar Gadžijev/Vojko Flis</t>
  </si>
  <si>
    <t>7791/5328</t>
  </si>
  <si>
    <t>Ultrazvočni diagnostični aparat</t>
  </si>
  <si>
    <t xml:space="preserve">Diagnostic ultrasound machine </t>
  </si>
  <si>
    <t>Oprema je dostopna zunanjim uporabnikom po dogovoru z vodjo ulrazvočne diagnostike dr.Mirajno Bervar v času obratovanja laboratorija.</t>
  </si>
  <si>
    <t>Equipment is available according to agreement with head of ultrasound diagnostics dr.Mirjana Bervar in working time of ultrasound laboratory .</t>
  </si>
  <si>
    <t>Ultrazvočni pregledi v abdominalni urgenci. Abdominalni in vaskularni pregledi.</t>
  </si>
  <si>
    <t>Ultrasound examinations of acute abdomen. Abdominal and vascular examinations.</t>
  </si>
  <si>
    <t>Diagnostika in druge raziskovalne namene</t>
  </si>
  <si>
    <t>UKC MB</t>
  </si>
  <si>
    <t>Visokoresolucijski čitalec za mikromreže</t>
  </si>
  <si>
    <t>Microarray scanner</t>
  </si>
  <si>
    <t>Oprema je dostopna zunanjim uporabnikom po dogovoru z vodjo Laboratorija za medicinskoo genetiko Nadjo Kokalj Vokač v času obratovanja laboratorija.</t>
  </si>
  <si>
    <t>Equipment is available according to agreement with head  of Laboratiory of Medical Genetics Nadja Kokalj Vokač  in working time of the Laboratory of medical genetics, UKC-MB.</t>
  </si>
  <si>
    <t xml:space="preserve">Čitalec omogoča analizo mikromrež, kar se uporablja za določanje števila kopij strukturnih genetskih variabilnosti, analizo izražanja genov, določanje enobaznih polimorfizmov pri analizi vezave dedovanja. Aparat meri jakost fluorescence označenega vzorca DNA ali RNA v primerjavi s kontrolno označeno DNA ali RNA. </t>
  </si>
  <si>
    <t>The scanner analyses microarray slides  for the detection of copy number variations, gene expression, single nucletide polymorphisms.</t>
  </si>
  <si>
    <t>Predvidoma 50-80</t>
  </si>
  <si>
    <t>P2-0046</t>
  </si>
  <si>
    <t>Artur Pahor/Andreja Sinkovič</t>
  </si>
  <si>
    <t>15750/18987</t>
  </si>
  <si>
    <t>Digitalni ultrazvočni aparat ALOKA Alpha 10 z LCD monitorjem</t>
  </si>
  <si>
    <t xml:space="preserve">Ultrasound machine ALOKA Alpha 10 with monitor </t>
  </si>
  <si>
    <t>Oprema je dostopna po dogovoru z vodjo Odd. za interno intenzivno medicino</t>
  </si>
  <si>
    <t xml:space="preserve">Equipment is available according to agreement with head of the Department of internal deseases. </t>
  </si>
  <si>
    <t>Ultrazvok srca in ožilja</t>
  </si>
  <si>
    <t>Cardiac and vascular ultrasound</t>
  </si>
  <si>
    <t>Željko Knez</t>
  </si>
  <si>
    <t>Zdravstvene in druge raziskovalne namene</t>
  </si>
  <si>
    <t>UKC Maribor</t>
  </si>
  <si>
    <t>P3-0327</t>
  </si>
  <si>
    <t>Borut Kovačič</t>
  </si>
  <si>
    <t>Sistem video za morfodinamiko zarodkov</t>
  </si>
  <si>
    <t>Time lapsse system</t>
  </si>
  <si>
    <t>Oprema je dostopna po dogovoru z vodjo Laboratorija za OBMP</t>
  </si>
  <si>
    <t>Equipment is available according to agreement with head of IVF laboratory</t>
  </si>
  <si>
    <t>Video sistem služi za spremljanje razvoja in morfodinamike predimplantacijskih zarodkov in vitro in za ugotavljanje nepravilnosti v delitvah njihovih celic.</t>
  </si>
  <si>
    <t>Time lapse system is used for continuous monitoring of preimplantation embryo development and morphodinamic in vitro and for identification  of cleavage irregularities.</t>
  </si>
  <si>
    <t>Laboratorij za OBMP</t>
  </si>
  <si>
    <t>Radovan Komel, Damjana Rozman</t>
  </si>
  <si>
    <t>6135,       6013</t>
  </si>
  <si>
    <t>Oprema za pripravo in analizo bio-čipov I</t>
  </si>
  <si>
    <t>Equipment for preparing and analysing bio-chips</t>
  </si>
  <si>
    <t>Možnost dostopa v Center za funkcijsko genomiko in bio-čipe ( CFGBC)   glede na dogovor z vodstvom in zaposlenimi v  CFGBC ali preko elektronske pošte: CFGBC @mf.uni-lj.si</t>
  </si>
  <si>
    <t>Consulting,  preparing and analysing bio-chips; access to the Centre for functional genomics and bio-chips is possible by agreement with management and workers CFGBC or by reservation on CFGBC @mf.uni-lj.si</t>
  </si>
  <si>
    <t>Sklop A: sklop aparatur za pripravo in analizo bio-čipov nizke
    gostote, ki omogoča pripravo lastnih čipov in mikromrež ter
    njihovo analizo:
    - sistem za pripravo biočipov s programsko in računalniško opremo
    ( nanašalec, ang.spotter), računalniško vodeni nanašalni robot
    velike preciznosti.
    - UV/VIS spektofotometer za mikrotitrske ploščice, ki odčitava
    absorbnost vzorcev.
    - barvni laserski čitalec    ( scanner) za detekcijo različnih barvil
    s programsko in računalniško opremo.
    - vakuumska centrifuga za centrifugiranje mikrotitrske ploščice in čipe, ki  omogoče
    centrifugiranje mikrotitrskih ploščic in hitro sušenje čipov pod
    vakuumom.
    - UV aparat za vezavo DNA na trdno podlogo čipa ( UV
    crosslinker).</t>
  </si>
  <si>
    <t>Assembly A:  aparatures for preparing and analysis bio-chips of low density which allows to preparation of own bio-chips and microarays and their anaysis: - system for preparation bio-chips  with softwer and coputer equipment ( spotter), computer guided robot of high precision.     -UV/VIS spectrophotometer for microarrays slide, which reads absorbtion of samples.     - color laser  reader  ( scanner) for detection of different dyes with softwer and computer equiment.  -  vacuum centrifuge for centrifuging microarrays slides and bio-chips which allows to cenrifuge microarrays slides and fast drying of bio-chips under vacuum.  -  UV equipmet for bindind DNA on hard base of the cbip ( UV crosslinker).</t>
  </si>
  <si>
    <t xml:space="preserve">
1863-računalnik k čitalcu biočipov (32.867,63)
 1870-čitalec biočipov (38.390,92),  
</t>
  </si>
  <si>
    <t>a) 16,50 € ( brez DDV)  / uro skeniranja                      ( partnerji Konzorcija za bio-čipe);                      b) 26,40 € ( brez DDV) / uro skeniranja; akademski ne-člani  Konzorcija za bio-čipe;                      c) 33,00 € ( brez DDV)  / uro skeniranja                      ( ne- akademski ne-člani Konzorcija za bio-čipe)</t>
  </si>
  <si>
    <t>b) oprema je amortizirana, se še vedno redno uporablja                c) oprema je amortizirana, se še vedno redno uporablja</t>
  </si>
  <si>
    <t>http://cfgbc.mf.uni-lj.si/</t>
  </si>
  <si>
    <t>glede na izvajalca; različni profili opreaterjev</t>
  </si>
  <si>
    <t xml:space="preserve">         P1-0104;                             partnerske inštitucije Konzorcija za bio-čipe ( http://cfgbc.mf.uni-lj.si/)</t>
  </si>
  <si>
    <t>člani konzorcija in člani programske skupine</t>
  </si>
  <si>
    <t>Oprema za pripravo in analizo bio-čipov II</t>
  </si>
  <si>
    <t>1902- UV pečica za mreženje DNA (977,32)</t>
  </si>
  <si>
    <t>a) 3,00 € ( brez DDV)  / uro                     ( partnerji Konzorcija za bio-čipe);                      b) 8,00 € ( brez DDV) / uro ; akademski ne-člani  Konzorcija za bio-čipe;                      c) 11,00 € ( brez DDV)  / uro                     ( ne- akademski ne-člani Konzorcija za bio-čipe)</t>
  </si>
  <si>
    <t>Oprema za pripravo in analizo bio-čipov  III</t>
  </si>
  <si>
    <t>1869-centrifuga vakuumska (11.287,06)</t>
  </si>
  <si>
    <t>a) 10 € ( brez DDV)  / uro                     ( partnerji Konzorcija za bio-čipe);                      b) 14,00 € ( brez DDV) / uro ; akademski ne-člani  Konzorcija za bio-čipe;                      c) 18,00 € ( brez DDV)  / uro                     ( ne- akademski ne-člani Konzorcija za bio-čipe)</t>
  </si>
  <si>
    <t>Oprema za pripravo in analizo bio-čipov IV</t>
  </si>
  <si>
    <t>1871-robot za čitalec biočipov (30.221EUR), spektrofotometer</t>
  </si>
  <si>
    <t>a) 27,02 € ( 96 well) ali 71,91 € ( 384 well) ( brez DDV)             ( partnerji Konzorcija za bio-čipe);                      b) 86,77 € ( 96 well) ali 107,87 € ( 384 well) ( brez DDV) ; akademski ne-člani  Konzorcija za bio-čipe;                      c) 115,69 € ( 96 well) ali 143,83 € ( 384 well)  ( brez DDV)               ( ne- akademski ne-člani Konzorcija za bio-čipe)</t>
  </si>
  <si>
    <t>Robert Zorec</t>
  </si>
  <si>
    <t>Sklop raziskovalne opreme za celično inženirstvo</t>
  </si>
  <si>
    <t>2002,
2004</t>
  </si>
  <si>
    <t>Research equipment for cell engineering</t>
  </si>
  <si>
    <t xml:space="preserve">Oprema je amortizirana. Še v uporabi. Najava pri skrbniku opreme najmanj 60 dni pred želenim terminom uporabe. Določen termin v skladu z razpoložljivostjo. Terminska souporaba zaradi karantene v 30-dnevnih sklopih. </t>
  </si>
  <si>
    <t xml:space="preserve">The equipment is depriciated. In use. Reservation with the equipment coordinator at least 60 days in advance. The booking in accordance to availability. Term use in 30-days time period. </t>
  </si>
  <si>
    <t>Priprava, shranjevanje celic</t>
  </si>
  <si>
    <t>Preparation and storage of cells</t>
  </si>
  <si>
    <t>21,00 €/uro</t>
  </si>
  <si>
    <t>http://lnmcp.mf.uni-lj.si/Neuroendo/Oprema.html</t>
  </si>
  <si>
    <t>2 - Procesna Oprema – Biološka</t>
  </si>
  <si>
    <t>1 - Rast in manipulacija</t>
  </si>
  <si>
    <t>3 -Celične kulture</t>
  </si>
  <si>
    <t>11 Raziskovalna oprema za celične kulture</t>
  </si>
  <si>
    <t>25,00 €/uro</t>
  </si>
  <si>
    <t>P3-0310</t>
  </si>
  <si>
    <t>Tomaž Marš</t>
  </si>
  <si>
    <t>Raziskovalna oprema za kvantitativno analizo slik bioloških vzorcev označenih z radioizotopi</t>
  </si>
  <si>
    <t>Equipment for quantitative analysis of autoradiograms and microscopic images</t>
  </si>
  <si>
    <t>Po dogovoru s skrbnikom in predstojnikom Inštituta za patološko fiziologijo MF</t>
  </si>
  <si>
    <t>After prior agreement with the curator and head of the Institute of Pathophysiology</t>
  </si>
  <si>
    <t>Invertni mikroskop z računalniško analizo mikroskopskih in avtoradiografskih slik</t>
  </si>
  <si>
    <t>Invert microscope with computerized analysis of microscopic and autoradiographic images</t>
  </si>
  <si>
    <t>2874-mikroskop (52.203,66)</t>
  </si>
  <si>
    <t>75,00 €/uro</t>
  </si>
  <si>
    <t xml:space="preserve">http://www.pafi.si/Base/first.php </t>
  </si>
  <si>
    <t>4 Oprema za analizo / Analitical facilites</t>
  </si>
  <si>
    <t>glede na izvajalca; različni profili operaterjev</t>
  </si>
  <si>
    <t>P3-0171</t>
  </si>
  <si>
    <t>Samo Ribarič</t>
  </si>
  <si>
    <t>P3-0043</t>
  </si>
  <si>
    <t>Matej Podbregar</t>
  </si>
  <si>
    <t>P3-0019</t>
  </si>
  <si>
    <t>Dušan Šuput</t>
  </si>
  <si>
    <t>Damjan Glavač</t>
  </si>
  <si>
    <t>Transgenomic Wave DHPLC sistem za analizo DNA in odkrivanje mutacij</t>
  </si>
  <si>
    <t>2002, 2003</t>
  </si>
  <si>
    <t>Transgenomic Wave DHPLC System for Nucleic Acid Fragment Analysis and Mutation Detection</t>
  </si>
  <si>
    <t>Druge raziskovalne organizacije lahko koristijo opremo do 16 ur tedensko. Oprema je na voljo na Inštitutu za patologijo, Oddelek za molekularno genetiko, Zaloška 4.</t>
  </si>
  <si>
    <t>Other institution can use system up to 16 hours per week. Equipment is available at Institut for Pathology, Department for Molecular Genetics, Zaloška 4.</t>
  </si>
  <si>
    <t>Raziskovalna oprema se uporablja za detekcijo znanih in neznanih mutacij v nukleotidnem zaporedju DNA.</t>
  </si>
  <si>
    <t>Equipment is used for detection of known and unknown mutations in nucleotide DNA sequence.</t>
  </si>
  <si>
    <t>3291-aparat DHPLC sistem za analizo DNA (85.028)</t>
  </si>
  <si>
    <t>15€/uro</t>
  </si>
  <si>
    <t>10,00 €/uro</t>
  </si>
  <si>
    <t>25,00 €/eur</t>
  </si>
  <si>
    <t>spletna stran ne obstaja</t>
  </si>
  <si>
    <t>Meritve in analiza vzorcev</t>
  </si>
  <si>
    <t>Proteini/Nukleinske kisline</t>
  </si>
  <si>
    <t>Sekvencerji</t>
  </si>
  <si>
    <t>ni neizučenih uporabnikov</t>
  </si>
  <si>
    <t>L3-6021</t>
  </si>
  <si>
    <t>P3-0054</t>
  </si>
  <si>
    <t>Nina Gale</t>
  </si>
  <si>
    <t>Tatjana Avšič</t>
  </si>
  <si>
    <t>Zaščitna mikrobiološka komora - III. Stopnje varnosti (izolator)</t>
  </si>
  <si>
    <t>Biosafety cabinet (BSL 3) - glowbox</t>
  </si>
  <si>
    <t>Oprema dostopna po dogovoru - potrebno znanje dela z visoko nevarnimi MO</t>
  </si>
  <si>
    <t>Service offered only highly qualified lab. personnel</t>
  </si>
  <si>
    <t>Izolator se uporablja za delo z mikroorganizmi, ki sodijo v 3. in 4. stopnjo biološke nevarnosti</t>
  </si>
  <si>
    <t xml:space="preserve">Biosafety cabinet (BSL 3) -glowbox is used when work with pathogens of BSL-3 level are performed. </t>
  </si>
  <si>
    <t>nima inv.št. - zaščitna mikrobiološka komora 3.varnostne stopnje-izolator</t>
  </si>
  <si>
    <t xml:space="preserve"> 500,00 €/uporabo</t>
  </si>
  <si>
    <t>http://www.imi.si/raziskovalna-dejavnost/raziskovalna-oprema</t>
  </si>
  <si>
    <t>P3-0083</t>
  </si>
  <si>
    <t>člani programske skupine</t>
  </si>
  <si>
    <t>Potočnik Nejka, Cankar Ksenija</t>
  </si>
  <si>
    <t>5201, 15243</t>
  </si>
  <si>
    <t>Sistem za mikrodializo, volumski kateter</t>
  </si>
  <si>
    <t>System for cardiovascular pharmacologycal testing</t>
  </si>
  <si>
    <t xml:space="preserve">Oprema je namenjena izključno za raziskovalne namene. Uporaba zahteva prisotnost skrbnika opreme, prav tako je potrebna posebna priprava opreme za uporabo, ki je odvisna od tega ali ima srrbnik v željenem terminu dovolj časa na razpolaga. Ta postopek lahko traja 2 ali več mesecev. Zato je treba pravočasno načrtati poskus, v katerem se bo uporabljala oprema, ki vključuje preiskovance ali živali. </t>
  </si>
  <si>
    <t>Only for bilateral research projects. Equipment can be used under tutorship of the possessor and may take 2 months or more time for preparation of the experiment in which the quipment is tended to be used. .</t>
  </si>
  <si>
    <t>Sistem za mikrodializo je namenjen za oceno delovanja učinkovin na mikrocirkulacijo pri človeku. Enkratna meritev z sistetemom za mikrodializo je 200 EUR. Sistem z volumskim katetrom je namenjen studiju delovanja ucinkovin na odprtem prsnem kosu pri budri ali podgani in zahteva pripravo poskusa z malimi zivalmi. Namenjen je izkljucno za raziskovalne namene obeh sodelujocih projektnih skupin.</t>
  </si>
  <si>
    <t>System for microdialisys can be used to assess effects of drugs on the microcirculation. Sistem for ventricular volume plethismography can be used to assess effects of cardiac drugs on the mechanical properties of the open chest the left ventricle in rats and in guinea'pigs.</t>
  </si>
  <si>
    <t>2106- sistem za mikrodializo (5.173,76)</t>
  </si>
  <si>
    <t>834,00 €/uporabo</t>
  </si>
  <si>
    <t>Inštitut za fiziologijo</t>
  </si>
  <si>
    <t>Peter Jevnikar</t>
  </si>
  <si>
    <t>Sistem za ciklično obremenjevnje trdih zobnih tkiv in dentalnih materialov</t>
  </si>
  <si>
    <t>servo-hydraulic fatigue testing instrument INSTRON 8871</t>
  </si>
  <si>
    <t xml:space="preserve">laboratorijsko ponazarjanje mehanskih obremenitev zob in dentalnih materialov v ustni votlini </t>
  </si>
  <si>
    <t>simulation of hard dental tissues and dental materials fatigue</t>
  </si>
  <si>
    <t>1199 - aparat dinamični aksialni testni (72.727)</t>
  </si>
  <si>
    <t>Gorazd Drevenšek</t>
  </si>
  <si>
    <t>Aparat za izolirane organe - dopolnitev in elektrofiziološka nadgradnja</t>
  </si>
  <si>
    <t>Apparatus for isolated cardivascular tissues and organs; measurements of CVS parameters "in vivo" and "in situ"</t>
  </si>
  <si>
    <t xml:space="preserve">Za delo na aparatih za izolirane organe se je potrebno dogovoriti vsaj 2 meseca pred pričetkom izvedbe poskusov. Stroški potrebni za izvedbo poskusov obsegajo pripravo raztopin izbranih učinkovin, nabavo in umerjanje merilnih sond (npr. tlačno-pretočne sonde ipd.) in stroški povezani z vzrejo laboratorijskih živali. Za izvedbo poskusov na laboratorijskih živalih je potrebno predhodno pridobiti ustrezno dovoljenje iz strani VURS-a. Opremo lahko ponudimo le v sodelovanju, saj je za delo pri raziskavi potrebno imeti  veljavno licenco za delo s poskusnimi živalmi oz. izkušnje za delo z napravami (v primeru humanega materiala), saj vpeljevanje v delo traja najmanj 3 mesece. </t>
  </si>
  <si>
    <t>Apparatus for isolated heart allows measurements of left ventricular contractility, coronary flow, heart rate and electrophysiological measurements (ECG). Apparatus for isolated blood vessels enables recording of isometric contraction and relaxation of the vascular rings, the cardiac atrial preparations or other internal organs.</t>
  </si>
  <si>
    <t xml:space="preserve">Oprema za delo na izoliranih organih se uporablja za študije farmakološkega delovanja preizkušanih učinkovin na srčno-žilni sistem. Z opremo za izolirano srce je moč spremljati zaščitno proti-ishemično delovanje zdravilnih učinkovin po indukciji ishemične okvare ali potencialno direktno toksično delovanje preučevanih zdravil, toksinov itd. na srčno mišičnino. Z aparatom za izolirane žile pa se preučujejo direktni sprostitveni učinki (vazodilatacija) ali potencialni toksični učinki izbranih učinkovin.  </t>
  </si>
  <si>
    <t>Equipment for the isolated organs is used to study the pharmacological activity of studied drugs on the cardiovascular system. The apparatus for isolated heart can be used to study the protective anti-ischemic activity of active substances by prior induction of ischemic damage or potential toxic activity of the studied toxins on myocardium. The apparatus for isolated blood vessels can be used to examine vasorelaxation (vasodilation) or potential toxic effects of studied substances.</t>
  </si>
  <si>
    <t xml:space="preserve">Raziskovalna oprema je na voljo le po dnevih, saj postopki običajno trajajo več kot 8 ur na poskus.   Stroški dela so lahko ocenjeni z obsegom ur, še raje pa v obliki vsebinskega sodelovanja. Po dosedanji praksi je za sklop raziskav polno sodeloval po  en raziskovalec in en tehnik vsaj 3 mesece!
</t>
  </si>
  <si>
    <t xml:space="preserve">oprema je amortizirana, se še vedno redno uporablja. Na voljo do 50 % časa po predhodnem dogovoru in izpolnitvi kadrovskih pogojev.                </t>
  </si>
  <si>
    <t xml:space="preserve">Letni stroški vzdrževanja opreme so povezani na uporabo (izrabo) in znesejo od 3-4 € ob polni zasedenosti (zamenjava posameznih merilnih elementov in obrabljenih delov). </t>
  </si>
  <si>
    <t>Stroški dela so lahko ocenjeni z obsegom ur, še raje pa v obliki vsebinskega sodelovanja. Po dosedanji praksi je za sklop raziskav polno sodeloval po  en raziskovalec in en tehnik vsaj 3 mesece!</t>
  </si>
  <si>
    <t>Običajno 1 FT raziskovalca in tehnika na 3 mesece za študijo vrednotenja zdravila</t>
  </si>
  <si>
    <t>J3-9432</t>
  </si>
  <si>
    <t>Borut Geršak</t>
  </si>
  <si>
    <t>J3-0024</t>
  </si>
  <si>
    <t>Ana Plemenitaš</t>
  </si>
  <si>
    <t>Oprema za pripravo subceluarnih frakcij mikroorganizmov</t>
  </si>
  <si>
    <t>System for preparation of subcellular fractions: shaker, high speed vacum centrifuge</t>
  </si>
  <si>
    <t>Opremo uporabljamo sodelavci Inštituta za biokemijo in sodelavci iz drugih inštitucij s katerimi preko projektov sodelujemo pri raziskovalnem delu</t>
  </si>
  <si>
    <t>Equipment available for the researchers of the  Institute of Biochemistry and their collaborators</t>
  </si>
  <si>
    <t>Oprema obsega: stresalni inkubator s hlajenjem, ki omogoča gojenje mikroorganizmov (glive in bakterije), ki so naši modelni raziskovalni organizmi in hlajeno vakumsko centrifugo, ki omogoča pripravo večjih količin subcelularnih frakcij organizmov, pa tudi vseh drugih bioloških materialov.</t>
  </si>
  <si>
    <t>Equipment has two components: shaker for growth for microorganisms and high speed vacuum centrifuge for preparation for subcellular fractions</t>
  </si>
  <si>
    <t>1754 - stresalnik inkubatorski (11.944,98) 1752 - centrifuga hlajena (24.901,04)</t>
  </si>
  <si>
    <t>http://ibk.mf.uni-lj.si/equipment</t>
  </si>
  <si>
    <t>N/A</t>
  </si>
  <si>
    <t>J4-1019</t>
  </si>
  <si>
    <t>N.Gunde Cimerman v sodelovanju z A.Plemenitaš</t>
  </si>
  <si>
    <t>J4-2022,</t>
  </si>
  <si>
    <t>Uporaba v lastne namene ali v okviru sodelovanja z inštituti MF</t>
  </si>
  <si>
    <t>Bojan Božič</t>
  </si>
  <si>
    <t>Sistem za analizo optično mikroskopske slike</t>
  </si>
  <si>
    <t>Fluorescence microscope w/ cooled CCD B/W camera, Nikon Diaphot 200</t>
  </si>
  <si>
    <t>Po individualnem dogovoru</t>
  </si>
  <si>
    <t>Use of equipment by individual agreement</t>
  </si>
  <si>
    <t>Fluorescentna mikroskopija (Hg obločna luč)</t>
  </si>
  <si>
    <t>Fluorescence microscopy (Hg-arc lamp)</t>
  </si>
  <si>
    <t>15,79 €/uro</t>
  </si>
  <si>
    <t>1,40 €/uro</t>
  </si>
  <si>
    <t>14,39 €/uro</t>
  </si>
  <si>
    <t>http://www.mf.uni-lj.si/ibf/raziskovalna-dejavnost</t>
  </si>
  <si>
    <t>Janja Majhenc</t>
  </si>
  <si>
    <t>J3-2268</t>
  </si>
  <si>
    <t>Mally</t>
  </si>
  <si>
    <t>Damjana Rozman</t>
  </si>
  <si>
    <t>Oprema za pripravo in analizo bio-čipov - sklop II</t>
  </si>
  <si>
    <t xml:space="preserve">Equipment for preparing and analysing bio-chips </t>
  </si>
  <si>
    <t>Aparatura za avtomatsko  hibridizacijo in spiranje DNA čipov</t>
  </si>
  <si>
    <t>Equipment for automatic hibridization and washing  chips</t>
  </si>
  <si>
    <t>2031- sistem za pripravo in analizo biočipov (86.653)</t>
  </si>
  <si>
    <t>a) 40,00 € ( brez DDV)   cena za storitev hibridizacije in spiranja             ( partnerji Konzorcija za bio-čipe);                      b) 60,00 € ( brez DDV)  ; akademski ne-člani  Konzorcija za bio-čipe;                      c) 80,00 € ( brez DDV)                    ( ne- akademski ne-člani Konzorcija za bio-čipe)</t>
  </si>
  <si>
    <t xml:space="preserve">      P1-0104;                             partnerske inštitucije Konzorcija za bio-čipe ( http://cfgbc.mf.uni-lj.si/)</t>
  </si>
  <si>
    <t>Sistem za lasersko mikrodisekcijo</t>
  </si>
  <si>
    <t>System for Laser Microdissection</t>
  </si>
  <si>
    <t>Raziskovalna oprema se uporablja za lasersko mikrodisekcijo tkiva.</t>
  </si>
  <si>
    <t>Equipment is used for tissue laser microdisection.</t>
  </si>
  <si>
    <t>3649 - sistem za lasersko mikrodisekcijo (101.483)
3662 - sistem za lasersko mikrodisekcijo (31.555)</t>
  </si>
  <si>
    <t>60€/uro</t>
  </si>
  <si>
    <t>40€/uro</t>
  </si>
  <si>
    <t>20€/uro</t>
  </si>
  <si>
    <t>Laser</t>
  </si>
  <si>
    <t>Marko Kreft</t>
  </si>
  <si>
    <t>Oprema za večkanalno mikroskopsko dinamično slikanje</t>
  </si>
  <si>
    <t>Equipment for multichannel dynamic microscopy imaging</t>
  </si>
  <si>
    <t xml:space="preserve">Najava pri skrbniku opreme najmanj 15 dni pred želenim terminom uporabe. Določen termin v skladu z razpoložljivostjo. Terminska souporaba v 24-urnih sklopih. </t>
  </si>
  <si>
    <t xml:space="preserve">Reservation with the equipment coordinator at least 15 days in advance. The booking in accordance to availability. Term use in 24-hour time period. </t>
  </si>
  <si>
    <t>Slikanje živih in fiksiranih celic v 5D, shranjevanje in analiza slik</t>
  </si>
  <si>
    <t>Imaging live and fixed cell in 5D, storage and analysis of images</t>
  </si>
  <si>
    <t>3082 - mikroskop konfokalni (110.544)</t>
  </si>
  <si>
    <t>14,60 €/uro</t>
  </si>
  <si>
    <t>4 - Meritve in analiza vzorcev</t>
  </si>
  <si>
    <t>5 - Optična</t>
  </si>
  <si>
    <t>5 -Slikanje-Imaging visoke ločljivosti</t>
  </si>
  <si>
    <t>10-Sistemi za biomedicinsko slikanje</t>
  </si>
  <si>
    <t>25 EUR/uro</t>
  </si>
  <si>
    <t>J3-0031</t>
  </si>
  <si>
    <t>Sistem za mikroskopijo TIRF ("total internal reflection fluorescence")</t>
  </si>
  <si>
    <t>112.669 + 122.575,81 = 235.244,81</t>
  </si>
  <si>
    <t>Fluorescentna mikroskopija (Ar-laser, 488 nm) v adsorbirani plasti debeline do 200 nm</t>
  </si>
  <si>
    <t>Fluorescence microscopy (Ar-laser, 488 nm) in the adsorbed layer, thickness up to 200 nm</t>
  </si>
  <si>
    <t>1569 - mikroskop invertni (112.669) z 1651 modul konfokalni  (122.575,81 = 235.244,81 EUR</t>
  </si>
  <si>
    <t>34,42 €/uro</t>
  </si>
  <si>
    <t xml:space="preserve">10,00 €/uro </t>
  </si>
  <si>
    <t>http://biofiz.mf.uni-lj.si/raziskovanje/raziskovanje.html</t>
  </si>
  <si>
    <t xml:space="preserve">Janja Majhenc </t>
  </si>
  <si>
    <t>Peter Veranič</t>
  </si>
  <si>
    <t xml:space="preserve">Mikroskop Axio Imager z dodatkom ApoTome </t>
  </si>
  <si>
    <t xml:space="preserve">Microscope Axio Imager Z1with ApoTome attachment </t>
  </si>
  <si>
    <t>Za člane konzorcija je po pogodbi določena prosta uporaba mikroskopa po 4 ure tedensko za začetni vložek 1000000 sit (4000EUR) oziroma sorazmerno deležu prispevka pri nakupu.</t>
  </si>
  <si>
    <t>Members of the consortium have, by the contract, a free access to the microscope for 4 hours per week as for the initial participation of 1000000 SIT ( 4000 EUR) or proportionally
 to the participation value.</t>
  </si>
  <si>
    <t>Mikroskop z dodatkom ApoTome je namenjen za analizo fluorescenčno označenih celic (tkiva) po x,y,z osi preparata. Omogoča optično rezanje in 3D rekonstrukcijo slike preparata.</t>
  </si>
  <si>
    <t>The microscope with the ApoTome attachment is used for the analysis of  fluorescently labelled cells (tissue) in x, y and z axis. The system enables optical sectioning and a 3D reconstruction of the speciment.</t>
  </si>
  <si>
    <t>1315 - mikroskop apotome (101.110)</t>
  </si>
  <si>
    <t xml:space="preserve">80,00 €/uro z raziskovalcem; 30,00 €/uro samostojno </t>
  </si>
  <si>
    <t>30,00 €/uro</t>
  </si>
  <si>
    <t xml:space="preserve">50,00 €/uro </t>
  </si>
  <si>
    <t>spletna stran v delu</t>
  </si>
  <si>
    <t>3. karakterizacija materialov</t>
  </si>
  <si>
    <t>4. optična mikroskopija</t>
  </si>
  <si>
    <t>7. fluorescenčna</t>
  </si>
  <si>
    <t>P3-0108</t>
  </si>
  <si>
    <t>Sklop raziskovalne opreme za detekcijo, analizo in uničevanje visoko nevarnih patogenov</t>
  </si>
  <si>
    <t>System for detection, analysis and decontamination of highly pathogenic microorganisms</t>
  </si>
  <si>
    <t>Oprema dostopna po dogovoru - potrebno znanje dela z nevarnimi MO</t>
  </si>
  <si>
    <t xml:space="preserve">Nikon-ECLIPSE 80i - mikroskop s fluorescenčnim sistemom ter sistemom za digitalno detekcijo, ki preko računalniškega sistema omogoča projekcijo slike tudi v prostor izven laboratorija 3. stopnje biološke varnosti (P 3), kjer se bo mikroskop sicer uporabljal.  </t>
  </si>
  <si>
    <t xml:space="preserve">Nikon-ECLIPSE 80i – fluorescent microscope with digital detection system and computer projection of picture outside of the BSL3 laboratory.
</t>
  </si>
  <si>
    <t>4431- mikroskop flourescentni (29.472)</t>
  </si>
  <si>
    <t>15,00 €/uporabo</t>
  </si>
  <si>
    <t>15,00 €/uro</t>
  </si>
  <si>
    <t>20,00 €/uro</t>
  </si>
  <si>
    <t xml:space="preserve">Parni sterilizator (avtoklav) v dvostenski izvedbi je namenjen za dekontaminacijo visoko nevarnih mikrorooganizmov v vseh materialih, tekočinah in gojiščih.
 </t>
  </si>
  <si>
    <t>Autoclave – doubleside version designed for decontamination of highly patgogenic microorganisms in all kinds of material, liquid and media.</t>
  </si>
  <si>
    <t>4546 - parni sterilizator (avtoklav)</t>
  </si>
  <si>
    <t>25,00 €/uporabo</t>
  </si>
  <si>
    <t>Marko Živin</t>
  </si>
  <si>
    <t>Oprema za meritve izražanja genov v živčevju in mišicah</t>
  </si>
  <si>
    <t>2004,
2005</t>
  </si>
  <si>
    <t>Equipment for measuring gene expression in excitable and other tissues</t>
  </si>
  <si>
    <t>Po dogovoru s skrbnikom in vodjo programa P3-0171</t>
  </si>
  <si>
    <t>Prior agreement with the curator and principal investigator of the program</t>
  </si>
  <si>
    <t>Scintilacijski števec, luminometer, slikovna analiza gelov</t>
  </si>
  <si>
    <t>Scintillation counter, luminometer, image analysis of gels</t>
  </si>
  <si>
    <t>2994,334,2993</t>
  </si>
  <si>
    <t>5, /</t>
  </si>
  <si>
    <t>P0-0043</t>
  </si>
  <si>
    <t>Oprema za analizo proteinov</t>
  </si>
  <si>
    <t>System for protein analisys</t>
  </si>
  <si>
    <t>Oprema vključuje 2D elektroforezni sistem, ki omogoča kvalitetno ločitev zmesi proteinov, sistem za dokumentacijo in analizo gelov pa hitro pripravo visokokavostnih slik in njihovo (kvantitativno) analizo ter primerjavo več gelov med sabo in spektrofluorimeter, ki omogoča merjenje fluoriscence, fosforiscence in luminiscence bioloških in nebioloških materialov pri termostatiranih pogojih.</t>
  </si>
  <si>
    <t xml:space="preserve">System consist of two 2D protein electophoresis for protein separation and system for the documentation and analysis of gels </t>
  </si>
  <si>
    <t xml:space="preserve">2028 - sistem za slikanje gelov (7.959), 1969- spektrofluorometer </t>
  </si>
  <si>
    <t>J4-2022</t>
  </si>
  <si>
    <t>Emil Hudomalj</t>
  </si>
  <si>
    <t>Strežniška raziskovalna osrednja oprema na MF</t>
  </si>
  <si>
    <t>2005, 2006</t>
  </si>
  <si>
    <t>Central servers for research on Faculty of Medicine</t>
  </si>
  <si>
    <t>Oprema je vgrajena v računalniško omrežje in služi vsem uporabnikom, ki dostopajo do storitev na Medicinski fakulteti.</t>
  </si>
  <si>
    <t>The equipment is integrated into the computer network and serves all users who access services offered by Faculty of Medicine.</t>
  </si>
  <si>
    <t>Oprema zagotavlja osrednjo strežniško podporo omrežnim storitvam Medicinske fakultete.</t>
  </si>
  <si>
    <t>The equipment is a basis for network services of Faculty of Medicine.</t>
  </si>
  <si>
    <t xml:space="preserve">601-klima naprava (3.271) 602-klima naprava (3.271) 603-sistem UPS (4.287) 607-strežnik (8.117) 608-strežnik (8.117) 641-diskovno polje (14.673) 643- računalnik prenosni (1.583) </t>
  </si>
  <si>
    <t>http://www.mf.uni-lj.si/ris/oprema</t>
  </si>
  <si>
    <t>večina projektov na MF</t>
  </si>
  <si>
    <t>Sistem za analizo ekspresije proteinov s pomočjo dvodimenzionalne elektroforeze</t>
  </si>
  <si>
    <t>Two-dimensional Electrophoresis for Protein Expression Analysis</t>
  </si>
  <si>
    <t xml:space="preserve">Raziskovalna oprema se uporablja za analizo izražanja proteinov s pomočjo dvo-dimenzionalne elektroforeze. </t>
  </si>
  <si>
    <t>Equipment is used for two-dimensional electophoretic analysis of protein expression.</t>
  </si>
  <si>
    <t>3836 - sistem za dvodimenz.elektroforezo (33.123)</t>
  </si>
  <si>
    <t>45,00 €/uro</t>
  </si>
  <si>
    <t>Elektroforeza</t>
  </si>
  <si>
    <t>Jure Dimec</t>
  </si>
  <si>
    <t>Sistem za zajemanje in analizo bibliografskih podatkov v medecini za Slovenijo</t>
  </si>
  <si>
    <t>System for data input and analysis of bibliographic data in Slovenian biomedicine</t>
  </si>
  <si>
    <t>The equipment is integrated into the computer network and serves all users who access the bibliographic services offered by Faculty of Medicine.</t>
  </si>
  <si>
    <t>Oprema zagotavlja strežniško in omrežno podporo bibliografskim aplikacijam.</t>
  </si>
  <si>
    <t>The equipment is a basis for server and network services used by bibliographic applications.</t>
  </si>
  <si>
    <t>605-mrežno stikalo (7.431) 609-tračna enota (11.049) 633-ohišje USB (646,00) 634-klima naprava (4.139) 640-mrežno stikalo (12.237)</t>
  </si>
  <si>
    <t>14, 19</t>
  </si>
  <si>
    <t>J3-2155</t>
  </si>
  <si>
    <t>Janez Stare</t>
  </si>
  <si>
    <t>Laboratorij za mikrospektrofluorimetrijo</t>
  </si>
  <si>
    <t>2005,
2006</t>
  </si>
  <si>
    <t>Laboratory for microspectrofluorimetry</t>
  </si>
  <si>
    <t>Oprema je na voljo drugim raziskovalcem do 8 ur tedensko. Cena se oblikuje glede na materialne stroške, večinoma pa gre za sodelovanje.</t>
  </si>
  <si>
    <t>Te equipment is available to other institutions up to 8 hr weekly. The price is set according to the actual material costs, but so far most of the use was done in collaboration and joint publications.</t>
  </si>
  <si>
    <t>Oprema je namenjena predvsem meritvam intracelularne koncentracije ionov, predvsem Ca2+ in H+ ter za namen epifluorescenčne mikroskopije</t>
  </si>
  <si>
    <t>The equipment is mostly used for measurements of intenal calcium and hydrogen ion concentrations</t>
  </si>
  <si>
    <t>http://www.mf.uni-lj.si/CKF</t>
  </si>
  <si>
    <t>10,11,70</t>
  </si>
  <si>
    <t>27580,10779,18825,28326</t>
  </si>
  <si>
    <t>J3-2317</t>
  </si>
  <si>
    <t>J3-0029</t>
  </si>
  <si>
    <t>24927,15667,10779</t>
  </si>
  <si>
    <t>Raziskovalna osrednja oprema na MF</t>
  </si>
  <si>
    <t>Central equipment for research on Faculty of Medicine</t>
  </si>
  <si>
    <t>Oprema zagotavlja zaščito omrežja Medicinske fakultete ter nadzor delovanja in nudi diskovni prostor osrednjim omrežnim storitvam na Medicinski fakulteti.</t>
  </si>
  <si>
    <t>The equipment is a basis for security services and for the control of the network of Faculty of Medicine. It serves also as a disk storage for central network services of Faculty of Medicine.</t>
  </si>
  <si>
    <t>604-požarna pregrada (18.151) 610- diskovno polje (27.407) + računalniški program</t>
  </si>
  <si>
    <t>Sistem za statistično analizo podatkov v medicini</t>
  </si>
  <si>
    <t>Sytem for statistical analysis of medical data</t>
  </si>
  <si>
    <t>The equipment is integrated into the computer network and serves all users who access statistical services offered by Faculty of Medicine.</t>
  </si>
  <si>
    <t>Oprema zagotavlja strežniško in omrežno podporo statističnim obdelavam.</t>
  </si>
  <si>
    <t>The equipment is a basis for server and network services used for statistical processing.</t>
  </si>
  <si>
    <t>603-sistem UPS (4.287) 606-mrežno stikalo (335,00) 611-stikalo mrežno (3.719) 630-preklopnik (14.027) 642-strežnik (13.409) 638-zunanji disk (162,00)</t>
  </si>
  <si>
    <t>P3-0154</t>
  </si>
  <si>
    <t>Žarko Finderle</t>
  </si>
  <si>
    <t>Sistem za ocenjevanje oksidativnega stresa</t>
  </si>
  <si>
    <t>DNA injury assement with "Comet test"</t>
  </si>
  <si>
    <t>Oprema je namenjena izključno za raziskovalne namene. Metoda za oceno poškodb DNA izoliranih celic s kometnim testom. Cena ene meritve je 620 EUR za 10 vzorcev.</t>
  </si>
  <si>
    <t>Only for bilateral research projects.</t>
  </si>
  <si>
    <t>2173 - sistem za ocenjevanje oksidativnega stresa (41.108)</t>
  </si>
  <si>
    <t>60,00 €/uporabo</t>
  </si>
  <si>
    <t>Oprema za študij izražanja genov. Sklop 1. - Oprema za kvantitaivni PCR in post PCR analizo</t>
  </si>
  <si>
    <t>Real-time PCR system
 7500, with PC tower</t>
  </si>
  <si>
    <t>Oprema omogoča proučevanje izražanje genov, pa tudi alelno diskriminacijo enonukleotidnih polimorfizmov (SNP).</t>
  </si>
  <si>
    <t>Real-time PCR system 7500, with PC tower</t>
  </si>
  <si>
    <t>2364 - sistem PCR real time (42.928)</t>
  </si>
  <si>
    <t>L3-3648</t>
  </si>
  <si>
    <t>V.Dolžan</t>
  </si>
  <si>
    <t>P1-0170</t>
  </si>
  <si>
    <t>Oprema za študij izražanja genov. Sklop 2.- Oprema za vakumsko koncentriranje vzorcev</t>
  </si>
  <si>
    <t>Vacuum SpeedVac 
Concentrator</t>
  </si>
  <si>
    <t>Oprema omogoča pripravo vzorcev za kvantitativni RT-PCR analizo ter pripravo vzorcev proteinov in lipidov</t>
  </si>
  <si>
    <t xml:space="preserve"> can be used for concentration  of samples for RT-PCR analysis as well as samples of proteins and lipids</t>
  </si>
  <si>
    <t>2405- aparat za koncentracijo vzorcev (25.196)</t>
  </si>
  <si>
    <t>Bojan Božič,            Jure Derganc</t>
  </si>
  <si>
    <t>Sistem za biofizikalno karakterizacijo na podlago pritrjenih celic                                      Nadgradnja sistema za biofizikalno karakterizacijo na podlago pritrjenih celic</t>
  </si>
  <si>
    <t>2008, 2015</t>
  </si>
  <si>
    <t>Optical tweezers</t>
  </si>
  <si>
    <t>132,114,14     +30.903,94</t>
  </si>
  <si>
    <t>po individualnem dogovoru</t>
  </si>
  <si>
    <t>use of equipment by individual agreement</t>
  </si>
  <si>
    <t>brezkontaktna manipulacija (IR laser, 1064 nm) dielektričnih delcev v vidnem polju mikroskopa</t>
  </si>
  <si>
    <t>contactless manipulation (IR laser, 1064 nm) of dielectric particles within the microscope field of view</t>
  </si>
  <si>
    <t>1615 - sistem za biof.  karakterizacijo celic (100.800);                            povečanje vrednosti osnovnega sredstva (Paket 16)</t>
  </si>
  <si>
    <t xml:space="preserve">http://www.mf.uni-lj.si/ibf/raziskovalna-dejavnost </t>
  </si>
  <si>
    <t>Jure Derganc</t>
  </si>
  <si>
    <t>Srečko Koren</t>
  </si>
  <si>
    <t>Detekcijski in dokumentacijski mini center za raziskovanje značilnosti manj pogostih patogenih mikrobov: analizator genetski</t>
  </si>
  <si>
    <t xml:space="preserve"> Mini center for detection
 and documentation of characteristics of rare pathogens.</t>
  </si>
  <si>
    <t>Pomnoževalnik DNK, LightCycler 2.0 – pomnoževanje NK</t>
  </si>
  <si>
    <t>LightCycler 2.0 – Nucleic acid amplification</t>
  </si>
  <si>
    <t>5236 - analizator genetski (93.062)</t>
  </si>
  <si>
    <t>5066 - sistem analitski (67.632)</t>
  </si>
  <si>
    <t>Oprema za mikrofluorimetrijo</t>
  </si>
  <si>
    <t>2006,
2007</t>
  </si>
  <si>
    <t>Equipment for 
microfluorimetry</t>
  </si>
  <si>
    <t>Slikanje živih in fiksiranih celic, shranjevanje in analiza slik</t>
  </si>
  <si>
    <t>Imaging live and fixed cells, storage and analysis of images</t>
  </si>
  <si>
    <t>22,00 €/uro</t>
  </si>
  <si>
    <t>P3 310</t>
  </si>
  <si>
    <t>Oprema za povišanje hitrosti in razpoložljivosti osrednjega dela omrežja Medicinske fakultete</t>
  </si>
  <si>
    <t>2007, 2008</t>
  </si>
  <si>
    <t>Equipment for increasing throughput and availability of the core network of Faculty of Medicine</t>
  </si>
  <si>
    <t>Oprema zagotavlja ustrezno razpoložljivost, zanesljivost, zmogljivost in nadgradljivost osrednjega dela omrežja Medicinske fakultete.</t>
  </si>
  <si>
    <t>The equipment is a foundation for the high availability, reliability, throughput and upgradability of the core network of Faculty of Medicine</t>
  </si>
  <si>
    <t>659-omara komunikacijska  (327,00), 660-omara komunikacijska (566,00), 655-omara komunikacijska (2.410), 656 omara komunikacijska (2.411), 2337- agregat diesel (42.118), aktivna omrežna oprema</t>
  </si>
  <si>
    <t>www.mf.uni-lj.si</t>
  </si>
  <si>
    <t>Cankar Ksenija</t>
  </si>
  <si>
    <t>Sklop za neinvazivno spremljanje in ocenjevanje delovanja srčno-žilnega sistema pri človeku</t>
  </si>
  <si>
    <t>System for 
noninvasive 
cardiovascular
 testing</t>
  </si>
  <si>
    <t>Oprema je namenjena neinvazivnemu spremljanju in ocenjevanju delovanja srčno-žilnega sistema pri človeku. Cena ene meritve je 280 EUR za eno meritev.</t>
  </si>
  <si>
    <t>2298 - aparat EKG (1.270)
2263 - aparat za spremljanje oksigenacije v tkivu (46,800)
2106 -sistem za mikrodializo (5.173,76)</t>
  </si>
  <si>
    <t>210,00 €/uporabo</t>
  </si>
  <si>
    <t>Barokomora</t>
  </si>
  <si>
    <t>2000,
2001</t>
  </si>
  <si>
    <t>Hyperbaric 
chamber</t>
  </si>
  <si>
    <t>Barokomora je namenjena za zdravljenje določenih obolenj. Cena enega standardnega potopa (15m 90 minut O2) 113 EUR.</t>
  </si>
  <si>
    <t>Treatment
 available 
24 hours 
a day.</t>
  </si>
  <si>
    <t>2101 - komora 
hiperbarična (114.113)</t>
  </si>
  <si>
    <t>113,00 €/uporabo</t>
  </si>
  <si>
    <t>Sistem za visokotlačno tekočinsko kromatografijo 1</t>
  </si>
  <si>
    <t>HPLC System</t>
  </si>
  <si>
    <t>HPLC omogoča ločevanje 
komponent z nizko molekulsko 
maso na koloni z ustreznim 
nosilcem s pomočjo topila 
(mobilne faze), ki pod visokim 
pritiskom potuje skozi kolono.  
Omogoča tudi analizo radioaktivno 
označenih vzorcev.</t>
  </si>
  <si>
    <t>HPLC is used for separation 
of low molecular weight 
molecules</t>
  </si>
  <si>
    <t>1674 - nanašalec 
vzorcev avtomatski HPLC (17.425,17)</t>
  </si>
  <si>
    <t>Sistem za visokotlačno tekočinsko kromatografijo 2</t>
  </si>
  <si>
    <t>1676 - spektrofotometer (23.095,30)</t>
  </si>
  <si>
    <t>Sistem za visokotlačno tekočinsko kromatografijo 3</t>
  </si>
  <si>
    <t>1675 - detektor radioaktivnosti (14.960,69)</t>
  </si>
  <si>
    <t>Alojz Ihan</t>
  </si>
  <si>
    <t>Pretočni citometer</t>
  </si>
  <si>
    <t>Flow cytometer</t>
  </si>
  <si>
    <t>142702            +22475</t>
  </si>
  <si>
    <t>Oprema dostopna po dogovoru - potrebno znanje dela z pretočnim citometrom in računalniki.</t>
  </si>
  <si>
    <t>Service offered only experienced personnel familiar with use of computers.</t>
  </si>
  <si>
    <t>Pretočni citometer 
uporabljamo za določanje 
različnih populacij in subpopulacij
 imunskih celic v suspenziji ter 
za merjenje lastnosti posameznih
 delcev.</t>
  </si>
  <si>
    <t>Flow cytometer is used 
to detect various population 
and subpopulation of immune 
cells in suspension and to 
measure the property of individual 
particles.</t>
  </si>
  <si>
    <t>4875 - pretočni 
citometer (142.702)</t>
  </si>
  <si>
    <t>28,00 €/uro</t>
  </si>
  <si>
    <t>18,00 €/uro</t>
  </si>
  <si>
    <t>4-Sistem za analizo</t>
  </si>
  <si>
    <t>glede na izvajalca; različni profili opreaterjev; uvajanje novih uporabnikov 28,00 €/uro</t>
  </si>
  <si>
    <t>Inštitut za mikrobiologijo in imunologijo</t>
  </si>
  <si>
    <t>Igor Poberaj 
/Robert Zorec</t>
  </si>
  <si>
    <t>8851, 3702</t>
  </si>
  <si>
    <t>Mrežni sistem za 
analizo slike</t>
  </si>
  <si>
    <t>Image analysis
 network system</t>
  </si>
  <si>
    <t xml:space="preserve">Oprema je amortizirana, v uporabi pri dr. Poberaj. Najava pri skrbniku opreme najmanj 30 dni pred želenim terminom uporabe. Določen termin v skladu z razpoložljivostjo. Terminska souporaba v 24-urnih sklopih. </t>
  </si>
  <si>
    <t xml:space="preserve">The equipment is depriciated. (In use at
Dr. Poberaj). Reservation with the equipment coordinator at least 30 days in advance. The booking in accordance to availability. Term use in 24-hour time period. </t>
  </si>
  <si>
    <t>Laserska pinceta za mehanično manipulacijo delov celice</t>
  </si>
  <si>
    <t>Laser tweezer 
manipulations in
 living cells</t>
  </si>
  <si>
    <t>Igor Poberaj /
Robert Zorec</t>
  </si>
  <si>
    <t>Celična kirurgija</t>
  </si>
  <si>
    <t>Cell Surgery</t>
  </si>
  <si>
    <t>Laser tweezer 
manipulations 
in living cells</t>
  </si>
  <si>
    <t>Radovan Komel,    Damjana Rozman</t>
  </si>
  <si>
    <t xml:space="preserve">Oprema za pripravo in analizo bio-čipov nizke gostote (nadgradnja Centra za funkcijsko genomiko in bio-čipe; sklop 2), I </t>
  </si>
  <si>
    <t>2007, 
2008</t>
  </si>
  <si>
    <t>Equipment for preparing a
nd analysing bio-chips of low density ( upgrade of Center for functional genomics and bio-chips ; assembly II)</t>
  </si>
  <si>
    <t>consulting,  preparing and analysing bio-chips; access to the Centre for functional genomics and bio-chips is possible by agreement with management and workers CFGBC or by reservation on CFGBC @mf.uni-lj.si</t>
  </si>
  <si>
    <t xml:space="preserve"> Sklop B: komplet aparatur za čitanje in analizo komercialnih
  litografskih DNA čipov visoke gostote ; - mikroprocesorska vodena hibridizacijska postaja s standardiziranimi protokoli za hibridizacijo litografskih DNA
    čipov visoke gostote.   - barvni laserski čitalec visoke ločljivosti s programsko in računalniško opremo, ki omogoča analizo in statistično obdelavo
    podatkov litografskih DNA čipov velike gostote
</t>
  </si>
  <si>
    <t>Assemly B: set of aparatures for reading and analysing comercional litographic DNA chips of high density:  - mircoprocessor gieded hibridisation station with standardized protocols for hibridization lithographic DNA high density.  - color laser reader of high definition with softwer and computer equipment, which allows to analysis and statistical prosess of  data from lithographic DNA chips of high density</t>
  </si>
  <si>
    <t>2357 - hibridizacijska postaja Tecan; 4/07    (39.914,45)</t>
  </si>
  <si>
    <t>a) 36,00 € ( brez DDV)  cena za storitev hibridizacije in spiranja              ( partnerji Konzorcija za bio-čipe);                      b) 70,00 € ( brez DDV) ; akademski ne-člani  Konzorcija za bio-čipe;                      c) 106,00 € ( brez DDV)                       ( ne- akademski ne-člani Konzorcija za bio-čipe)</t>
  </si>
  <si>
    <t>a) 36,00 € ( brez DDV)  cena za storitev hibridizacije in spiranja             ( partnerji Konzorcija za bio-čipe);                      b) 70,00 € ( brez DDV) ; akademski ne-člani  Konzorcija za bio-čipe;                      c) 106,00 € ( brez DDV)                       ( ne- akademski ne-člani Konzorcija za bio-čipe)</t>
  </si>
  <si>
    <t>Oprema za pripravo in analizo bio-čipov nizke gostote (nadgradnja Centra za funkcijsko genomiko in bio-čipe; sklop 2), II</t>
  </si>
  <si>
    <t>2382 - aparat za vizualizacijo biočipov (36.108)</t>
  </si>
  <si>
    <t>projekti in program v okviru prog.skupine         P1-0104;                             partnerske inštitucije Konzorcija za bio-čipe ( http://cfgbc.mf.uni-lj.si/)</t>
  </si>
  <si>
    <t>Katarina Černe</t>
  </si>
  <si>
    <t>Pretočni citometer Cell Lab QUANTA SC MPL</t>
  </si>
  <si>
    <t>Flow cytometer Cell Lab QUANTA SC MPL</t>
  </si>
  <si>
    <t>Možnost dostopa za zunanje uporabnike po predhodnem dogovoru s skrbnikom (preko elektronske pošte: katarina.cerne@mf.uni-lj.si) in v skladu z dogovorom med uporabniki.</t>
  </si>
  <si>
    <t>Access for external consumers is possible with preagreement with management and according with rules and conditions for use, preagreement is possible via e-mail: katarina.cerne@mf.uni-lj.si .</t>
  </si>
  <si>
    <t>Quanta SC MPL omogoča sočasno merjenje 3 fluorescenc, analizo različnih celičnih parametrov in uporabo kitov za merjenje le-teh, merjenje št.celic in celičnega volumna s metodo Coulter volumen.</t>
  </si>
  <si>
    <t>Quanta SC MPL enables analysis of different cell paramethers use of 3 type fluorescens, cell number analysis and cell volume analysis with use of Counter volume.</t>
  </si>
  <si>
    <t>0401953 - pretočni 
citometer (138.627)</t>
  </si>
  <si>
    <t>27,50 €/uro</t>
  </si>
  <si>
    <t>http://www.mf.uni-lj.si/ifet</t>
  </si>
  <si>
    <t>4,11,17</t>
  </si>
  <si>
    <t xml:space="preserve">glede na izvajalca; različni profili opreaterjev; </t>
  </si>
  <si>
    <t>P3-0067</t>
  </si>
  <si>
    <t>Radovan Komel</t>
  </si>
  <si>
    <t>Sklop za visokozmogljivostno 
določanje nukleotidnih 
zaporedij, Genome Sequencer 
FLX (Roche) – 1. sklop</t>
  </si>
  <si>
    <t>High-throughput sequencing platform equipment, for Genome Sequencer FLX (Roche) -1st Assembly</t>
  </si>
  <si>
    <t>Možnost dostopa v Medicinskem Centru za molekularno biologijo (MCMB) glede na 
dogovor s skrbnikom opreme (radovan.komel@mf.uni-lj.si).</t>
  </si>
  <si>
    <t>After prior agreement with the curator of eqiupment at Medical Centre for Molecular Biology (radovan.komel@mf.uni-lj.si).</t>
  </si>
  <si>
    <t xml:space="preserve">Sklop 1: Quickgene-810 je enota za izolacijo nukleinskih kislin omogoča izolacijo DNA in RNA iz majhnih količin bioloških vzorcev z visokim izkoristkom. 
</t>
  </si>
  <si>
    <t xml:space="preserve">Assembly 1: Quickgene-810 is an automated system for isolation of DNA/RNA from varied samples with high quality and high yield. Fujilm LAS 4000 is an imaging system with six interchangeable light sources, a five position filter turret, and a 3.2-megapixel Sepper CCD imaging chip, enabling a range of applications including fluorescence, chemiluminescence, bioluminescence, and in vivo imaging.
</t>
  </si>
  <si>
    <t>1102517- sistem za avtomatsko izolacijo in zajemanje nukleinskih kislin FujiFilm ter sistem za zajemanje podob FujiFilm (86.918,88 €)</t>
  </si>
  <si>
    <t>http://ibk.mf.uni-lj.si/equipment/quickgene-810.html</t>
  </si>
  <si>
    <t>4-sistemi za analize</t>
  </si>
  <si>
    <t>projekti in program v okviru prog.skupine         P1-0104</t>
  </si>
  <si>
    <t>člani programske skupine, člani Inštituta za biokemijo, Onkološki inštitut</t>
  </si>
  <si>
    <t>Sklop za visokozmogljivostno 
določanje nukleotidnih 
zaporedij, Genome Sequencer 
FLX (Roche) – 2. sklop</t>
  </si>
  <si>
    <t>High-throughput sequencing platform equipment, for Genome Sequencer FLX (Roche) -2nd Assembly</t>
  </si>
  <si>
    <t xml:space="preserve">Sklop 2: Fujifilm LAS 4000 je enota za zajemanje podob s šestimi zamenljivimi viri svetlobe, petimi filtri in 3.2-MP kamero CCD, ki omogoča različne aplikacije, kot so kemoluminiscenčno, fluorescenčno, bioluminiscenčno zaznavanje  in in- vivo slikanje.       </t>
  </si>
  <si>
    <t xml:space="preserve">Assembly 2: Fujilm LAS 4000 is an imaging system with six interchangeable light sources, a five position filter turret, and a 3.2-megapixel Sepper CCD imaging chip, enabling a range of applications including fluorescence, chemiluminescence, bioluminescence, and in vivo imaging.  </t>
  </si>
  <si>
    <t>http://ibk.mf.uni-lj.si/equipment/las-4000.html</t>
  </si>
  <si>
    <t xml:space="preserve">glede na izvajalca; različni profili opreaterjev, </t>
  </si>
  <si>
    <t xml:space="preserve">         P1-0104</t>
  </si>
  <si>
    <t>Oprema za osrednjo 
strežniško in omrežno 
podporo na Medicinski 
fakulteti - 1. in 2. sklop</t>
  </si>
  <si>
    <t>2009, 
2010</t>
  </si>
  <si>
    <t>Central server and network equipment of Faculty of Medicine - part 1 and part 2</t>
  </si>
  <si>
    <t xml:space="preserve">Oprema zagotavlja strežniško in omrežno podporo osrednjim storitvam Medicinske fakultete. </t>
  </si>
  <si>
    <t>The equipment is a basis for server and network services of Faculty of Medicine.</t>
  </si>
  <si>
    <t>3500744, 
3500745,
 3500746, 3500747, 3500748, 3500749, 3500734, 3500737,3500735, 3500736, 3500738, 3500739, 3500740, 3500741, 3500742, 3500743, 3500750, 3500751, 3500752, 3500753, 3500754
3500835, 3500836, 3500837</t>
  </si>
  <si>
    <t xml:space="preserve">Nanomehano-optična mikroskopija za biomedicino                            Nadgradnja konfokalnega mikroskopa </t>
  </si>
  <si>
    <t>2011,      2015</t>
  </si>
  <si>
    <t>949.995,00                                  +20.788,80</t>
  </si>
  <si>
    <t>1402634, 1403317, 1403649 doknjižba k tej inventarni številki (Paket 16)</t>
  </si>
  <si>
    <t>Visokozmogljivostni integrirani sistem za biočipe na kroglicah</t>
  </si>
  <si>
    <t>Highperformanced integrated system; sequencer</t>
  </si>
  <si>
    <t>Access to the Centre for Functional Genomics and Bio-Chips is possible by agreement with management and workers CFGBC or by reservation on CFGBC @mf.uni-lj.si</t>
  </si>
  <si>
    <t>Namizni sekvenator nove generacije; pomoč pri metagenomskih študijah, sekvenciranje amplikonov, sekvenciranje "de novo", sekvenciranje tarčnih odsekov z metodo "Sequence capture"</t>
  </si>
  <si>
    <t>new generation of desktop sequencer; help with metagenomics studies,  sequencing of amplicons, sequencing of "de novo" sequencing of target segments using the "Sequence Capture"</t>
  </si>
  <si>
    <t>glede na izvajalca; različni profili opreraterjev; glede na potrebe postopka uporabnika / naročnika</t>
  </si>
  <si>
    <t>http://cfgbc.mf.uni-lj.si/equipment/roche_gs_junior</t>
  </si>
  <si>
    <t xml:space="preserve">         P1-0104;                             partnerske inštitucije Konzorcija za bio-čipe                             ( http://cfgbc.mf.uni-lj.si/)</t>
  </si>
  <si>
    <t>Magnetno resonančni tomograf</t>
  </si>
  <si>
    <t>Oprema je trenutno na voljo drugim uporabnikom . Obvezno je delo z izučenimi in pooblaščenimi operaterji. meritve praviloma trajajo več ur. Za dolgotrajnejše delo je potrebno skleniti ustrezno pogodbo. Obseg razpoložljivih terminov za druge raziskovalce se je povečal septembra 2012, trenutno poleg naše raziskovalne skupine tomograf uporabljajo še tri skupine.</t>
  </si>
  <si>
    <t>Reservation and contract needed. The equipment is available for other researchers, partly as collaboration. Since September 2012 the availability of the tomograph for extramural research has increased.  Four research groups are currently using the equipment, and part of the time is still available.</t>
  </si>
  <si>
    <t>MRI, MRS, DTI, traktografija, DWI, DWI celega telesa, BOLD fMRI, ASL, VBM</t>
  </si>
  <si>
    <t>MRI, MRS, DTI, tractography, DWI, whole body DWI, BOLD fMRI, VBM, ASL etc.</t>
  </si>
  <si>
    <t>304,90 €/uro</t>
  </si>
  <si>
    <t>50,00 €/h</t>
  </si>
  <si>
    <t>27580,  10779,  18825,  28326</t>
  </si>
  <si>
    <t>J5-4230, L3-4255</t>
  </si>
  <si>
    <t>J3-4076</t>
  </si>
  <si>
    <t>Oprema za analizo in detekcijo patogenih organizmov</t>
  </si>
  <si>
    <t>MagPix System</t>
  </si>
  <si>
    <t>Analizator uporabljamo za določanje različnih populacij in subpopulacij  imunskih celic v suspenziji ter za merjenje lastnosti posameznih delcev.</t>
  </si>
  <si>
    <t>Analizator
uporabljamo za določanje 
različnih populacij in subpopulacij
 imunskih celic v suspenziji ter 
za merjenje lastnosti posameznih
 delcev.</t>
  </si>
  <si>
    <t>1216713 čitalec fluoresc</t>
  </si>
  <si>
    <t>500,00 €/uporabo</t>
  </si>
  <si>
    <t>Individualna nabava</t>
  </si>
  <si>
    <t>Nadgradnja sistema za bifizikalno karakterizacijo na podlagi pritrjenih celic</t>
  </si>
  <si>
    <t>povečanje vrednosti sistema za biofizikalno karakterizacijo</t>
  </si>
  <si>
    <t>Nadgradnja konfokalnega mikroskopa</t>
  </si>
  <si>
    <t>Glej vrstico 55 povečanje vrednosti konfokalnega mikroskopa</t>
  </si>
  <si>
    <t>Sistem za vnos DNK v celice</t>
  </si>
  <si>
    <t>System for DNA delivery in cells</t>
  </si>
  <si>
    <t>Motoriziran invertni mikroskop Axio Observer Z1</t>
  </si>
  <si>
    <t>Motorised inverted microscope Axko Observer Z1</t>
  </si>
  <si>
    <t>Slikanje živih in fiksiranih celic</t>
  </si>
  <si>
    <t>Imaging live and fixed cell</t>
  </si>
  <si>
    <t>P3-0311</t>
  </si>
  <si>
    <t>ION S5 SYSTEM               Sistem pirosekveniciranja</t>
  </si>
  <si>
    <t xml:space="preserve">ION S5 SYSTEM         </t>
  </si>
  <si>
    <t>Sistem pirosekvenciranja s katerim določamo nukleotidno zaporedje in število kopij posameznih odsekov na nivoju genoma, transkriptoma in epigenoma.</t>
  </si>
  <si>
    <t>MAGPIX z xPONENT 4.2</t>
  </si>
  <si>
    <t>MAGPIX with xPONENT 4.2</t>
  </si>
  <si>
    <t>Dostop do opreme možen po dogovoru z Laboratorijem za molekularno nevrobiologijo, Inštitut za patološko fiziologijo.</t>
  </si>
  <si>
    <t>Access to the equipment is possible by arrangement with the Laboratory of Molecular Neurobiology, Institute for Pathophysiology</t>
  </si>
  <si>
    <t>Multipleksno merjenje koncentracije specifičnih proteinov v mediju za celične kulture, celičnih homogenatih ali v vzorcih krvi.</t>
  </si>
  <si>
    <t>Multiplex measuring of specific protein concentrations in  cell culture medium, cell homogenates or blood samples.</t>
  </si>
  <si>
    <t>opreme ni na spletni strani</t>
  </si>
  <si>
    <t>Sklop za funkcijsko analizo - funkcijska genomika: Sklop 1</t>
  </si>
  <si>
    <t>Platform for functional analysis - Functional Genomics : 1st Assembly</t>
  </si>
  <si>
    <t xml:space="preserve">Nadgradnja obstoječega sistema Synergy H4 (BioTek Instruments; merjenje absorbance in fluorescence) z moduloma za luminiscenco in fluorescenčno polarizacijo, z enoto za merjenje fluorescence po času in z dvema injektorjema. </t>
  </si>
  <si>
    <t xml:space="preserve">Upgrade of existing Synergy H4 system (BioTek Instruments; absorbance and fluorescence measurements) with modules for luminiscence and fluorescence polarisation, time-resolved fluorescence (TRP) and double injector. </t>
  </si>
  <si>
    <t>http://www.ibk.mf.uni-lj.si/equipment</t>
  </si>
  <si>
    <t>3 - Karakterizacija materialov</t>
  </si>
  <si>
    <t>2 - Spektrometrija</t>
  </si>
  <si>
    <t>1- Spektrofotometrija</t>
  </si>
  <si>
    <t>4 - Sistemi za analize</t>
  </si>
  <si>
    <t>P1-0390</t>
  </si>
  <si>
    <t>člani programske skupine, člani IBK, za pedagoško delo na MF, občasno tudi zunanji (raziskovalci iz drugih fakultet UL, podjetja Roche itd.).</t>
  </si>
  <si>
    <t>P4-0072, P4-0133</t>
  </si>
  <si>
    <t>Irena Mavrič Pleško, Katarina Rudolf Pulih</t>
  </si>
  <si>
    <t>15489                 18981</t>
  </si>
  <si>
    <t>PCR v realnem času (Kvantitativni PCR)</t>
  </si>
  <si>
    <t>real-time PCR</t>
  </si>
  <si>
    <t>Oprema je dosegljiva po dogovoru s skrbnikom. Obračuna se število ur uporabe.</t>
  </si>
  <si>
    <t xml:space="preserve">Equipment is accessible after an agreement with a system administrator. Price is calculated by working hours. </t>
  </si>
  <si>
    <t>Oprema se uporablja za pomnoževanje iskanih odsekov nukleinskih kislin, količina nastalega produkta se spremlja z detekcijo v vsakem ciklu pomnoževanja.</t>
  </si>
  <si>
    <t>The equipment is used for nucleic acid amplification and detects the amount of amplification product in real time.</t>
  </si>
  <si>
    <t>http://www.kis.si/datoteke/file/kis/SLO/Uvod/Seznam_opreme_ARRS_RI_2013.pdf</t>
  </si>
  <si>
    <t>20072 Agrobiodiverziteta</t>
  </si>
  <si>
    <t>Grubar, Mavrič-Pleško, Gerič-Stare, Maras</t>
  </si>
  <si>
    <t>70043 Strokovna naloga varstvo rastlin</t>
  </si>
  <si>
    <t>Gerič-Stare</t>
  </si>
  <si>
    <t>servis</t>
  </si>
  <si>
    <t>Zalokar</t>
  </si>
  <si>
    <t>Tanja Kokalj</t>
  </si>
  <si>
    <t>Liofilizator</t>
  </si>
  <si>
    <t>freeze-dryer</t>
  </si>
  <si>
    <t>Oprema se uporablja za sušenje oziroma odstranjevanje vode iz različnih materialov s pomočjo procesa submilacije, pri katerem pri znižani temperaturi (pod -10°C) in vakuumu voda prehaja iz trdne faze direktno v plinasto.</t>
  </si>
  <si>
    <t>The equipment is used for drying of different materials using sublimation proces, during which the water is transited directly from solid to gas.</t>
  </si>
  <si>
    <t>Kokalj</t>
  </si>
  <si>
    <t>P4-0133</t>
  </si>
  <si>
    <t>Vanzo Andreja</t>
  </si>
  <si>
    <t>HPLC-Tekočinski kromatograf</t>
  </si>
  <si>
    <t>HPLC-High Pressure Liquid Chromatograph with DAD and RI detectors</t>
  </si>
  <si>
    <t>Oprema je dosegljiva po dogovoru s skrbnikom. Cena se računa po vzorcu in je odvisna od števila in vrste vzorca .</t>
  </si>
  <si>
    <t xml:space="preserve">Equipment is accessible after an agreement with a system administrator. Price is calculated by sample and  depends upon number and type of sample. </t>
  </si>
  <si>
    <t>HPLC se uporablja za ločbo, identifikacijo in kvantifikacijo spojin.</t>
  </si>
  <si>
    <t xml:space="preserve">HPLC is used to separate, identify and quantify compounds. </t>
  </si>
  <si>
    <t>20133 Trajnostno kmetijstvo</t>
  </si>
  <si>
    <t xml:space="preserve">Vanzo,Lisjak, Bavčar </t>
  </si>
  <si>
    <t>Mednarodni projekti: Interreg: 30021 Agrotur, 17019 Viso</t>
  </si>
  <si>
    <t>Vanzo, Lisjak, Bavčar Kmetič - Ceglar</t>
  </si>
  <si>
    <t>10075 Analize za potrebe trga</t>
  </si>
  <si>
    <t>Vanzo, Kmetič-Ceglar, Bavčar</t>
  </si>
  <si>
    <t>Tomaž Žnidaršič</t>
  </si>
  <si>
    <t>NIRS analizator</t>
  </si>
  <si>
    <t>Foss NIRSystem 6500, Monochromator</t>
  </si>
  <si>
    <t>Oprema je dosegljiva po dogovoru s skrbnikom. Cena se računa po vzorcu in je odvisna od števila vzorcev.</t>
  </si>
  <si>
    <t xml:space="preserve">Equipment is accessible after an agreement with a system administrator. Price is calculated by sample and  depends upon number of samples. </t>
  </si>
  <si>
    <t>NIR analizator se uporablja za ocenjevanje kemične sestave in hranilne vrednosti rastlinskih in živalskih vzorcev ter v raziskovalne namene.</t>
  </si>
  <si>
    <t>NIR analyser is used for the estimation of chemical composition, nutritive value of plant and animal samples and for research purposes</t>
  </si>
  <si>
    <t>Analize krme za potrebe trga</t>
  </si>
  <si>
    <t>Žnidaršič</t>
  </si>
  <si>
    <t>Franc Čuš</t>
  </si>
  <si>
    <t>Ultratermostatirane destilacijske kolone</t>
  </si>
  <si>
    <t xml:space="preserve">ADCS Automated Distillation System </t>
  </si>
  <si>
    <t>Oprema je namenjena destilaciji oz. ekstrakciji etanola iz vzorcev z visokimi izkoristki in visokim deležem etanola v destilatu. Destilati so namenjeni analizi sestave stabilnih izotopov.</t>
  </si>
  <si>
    <t>Equipment is intended for extraction of ethanol from samples with high extraction rates and high percentages of ethanol within distillate. We analyse composition of stable isotopes in distillates.</t>
  </si>
  <si>
    <t>10030 Trg OSVV</t>
  </si>
  <si>
    <t>Bizjak, Čuš</t>
  </si>
  <si>
    <t xml:space="preserve">P4-0072 </t>
  </si>
  <si>
    <t>Hans-Josef Schroers</t>
  </si>
  <si>
    <t>Raziskovalni svetlobni mikroskop z opremo</t>
  </si>
  <si>
    <t>Fully motorized research microscope with digital microscopy camera, software and computer equipment</t>
  </si>
  <si>
    <t>Oprema je dosegljiva po dogovoru s skrbnikom. Cena se računa po času uporabe in je odvisna od uporabe žarnic (HBO ali HAL).</t>
  </si>
  <si>
    <t>Equipment is accessible after an agreement with a system administrator. Price is calculated according to time usage and depends on the bulb (HBO or HAL) used.</t>
  </si>
  <si>
    <t xml:space="preserve">Oprema je namenjena mikrokskopiranju in omogoča povečave do 1600-krat. Omogoča tehinke fazni kontrst, svetlo in temno polje, DIC. Osvetlitev je s halogensko in živosrebrno lučjo (DAPI fluorochrome filterset). </t>
  </si>
  <si>
    <t>The equipment magnifies microscopical structures  to factor 1600. Contrast techniques are bright field, dark field and differential interference. Illumination is by halogen or mercury lamp (DAPI fluorochrome filterset).</t>
  </si>
  <si>
    <t>31062 Core Organic</t>
  </si>
  <si>
    <t>Schroers</t>
  </si>
  <si>
    <t>70042 Strokovna naloga varstvo rastlin</t>
  </si>
  <si>
    <t>Špela Velikonja Bolta, Lucija Janeš</t>
  </si>
  <si>
    <t>14548    31031</t>
  </si>
  <si>
    <t>Tekočinski kromatograf s tandemskim masno spektrometričnim detektorjem</t>
  </si>
  <si>
    <t>Liquid chromatograph with tandem mass detector</t>
  </si>
  <si>
    <t>Oprema se uporablja za ločbo, identifikacijo in kvantifikacijo organskih spojin.</t>
  </si>
  <si>
    <t xml:space="preserve">The equipment is used to separate, identify and quantify organic compounds. </t>
  </si>
  <si>
    <t>3910-3914</t>
  </si>
  <si>
    <t>30021 projekt AGROTUR</t>
  </si>
  <si>
    <t xml:space="preserve"> Bolta</t>
  </si>
  <si>
    <t>10123 Analize pesticidov za potrebe  trga</t>
  </si>
  <si>
    <t>Bolta</t>
  </si>
  <si>
    <t>http://www.kis.si/pls/kis/!kis.web</t>
  </si>
  <si>
    <t>Matej Stopar</t>
  </si>
  <si>
    <t>I0-0011</t>
  </si>
  <si>
    <t>Špela Velikonja Bolta</t>
  </si>
  <si>
    <t>LC-MS Liquid chromatography - Mass spectrometry</t>
  </si>
  <si>
    <t xml:space="preserve">Oprema je dosegljiva po dogovoru s skrbnikom. Cena se računa po vzorcu in je odvisna od števila in vrste vzorca .Dodatni podatki o skrbnikih opreme na razpolago na RO </t>
  </si>
  <si>
    <t>http://www.kis.si/pls/kis/!kis.web?m=219&amp;j=SI</t>
  </si>
  <si>
    <t>P4-0107</t>
  </si>
  <si>
    <t>Hojka Kraigher / Marko Bajc</t>
  </si>
  <si>
    <t>29875</t>
  </si>
  <si>
    <t>Biološka zaščitna komora</t>
  </si>
  <si>
    <t>Biological protection chamber</t>
  </si>
  <si>
    <t>ostalo</t>
  </si>
  <si>
    <t>Najava potreb po analizah Vodji laboratorija; uskladitev prioritet na sestankih oddelkov; uskladitev rokov izdelave analiz z naročnikom; cena po veljavnih cenikih (potrdi ZG GIS ob spremembah), v katerih je upoštevana amortizacija opreme.</t>
  </si>
  <si>
    <t xml:space="preserve">Announcement of the request for analysis at the Head of the Laboratory; adjustment of the priorities in the department meetings; adjustment deadlines for analyses with the customer; prices according to valid price lists (approved by ZG GIS at changes) in which the depreciation of the equipment is included  </t>
  </si>
  <si>
    <t>http://www.gozdis.si/index.php?id=158
http://www.gozdis.si/index.php?id=160</t>
  </si>
  <si>
    <t>Centrifuga  MINISPIN PLUS</t>
  </si>
  <si>
    <t>Centrifuge MINISPIN PLUS</t>
  </si>
  <si>
    <t>Centrifuga Centric 200 tehtnica; Rotor kotni mikrolitrski RA 30 tehtnica</t>
  </si>
  <si>
    <t>Centrifuge Centric 200</t>
  </si>
  <si>
    <t>Delovna postaja UV3 HEPA PCR</t>
  </si>
  <si>
    <t>Workstation UV3 HEPA PCS</t>
  </si>
  <si>
    <t>Digestorij ACD-4E1</t>
  </si>
  <si>
    <t>Digestorium ACD-4E1</t>
  </si>
  <si>
    <t>Hojka Kraigher / Tine Grebenc</t>
  </si>
  <si>
    <t>21242</t>
  </si>
  <si>
    <t>Disekcijski mikroskop</t>
  </si>
  <si>
    <t>Dissection microscope</t>
  </si>
  <si>
    <t xml:space="preserve">Stereomikroskopija v presevni in reflektirani svetlobi ter epifluorescenca. Zajem posnetkov - izboljšana globinska ostrina ter časovni zajem. Meritve in analize slike. </t>
  </si>
  <si>
    <t xml:space="preserve">Stereomicroscopy in transmitted and reflected light, epifluorescence. Image acquisition - extended depth of focus and time series. Measurements and image analyses.  </t>
  </si>
  <si>
    <t>Tomislav Levanič / Matjaž Čater</t>
  </si>
  <si>
    <t xml:space="preserve">11595 </t>
  </si>
  <si>
    <t>Elementni analizator</t>
  </si>
  <si>
    <t>Element analyser</t>
  </si>
  <si>
    <t>Gradientni PCR termostat</t>
  </si>
  <si>
    <t>Gradient PCR thermostat</t>
  </si>
  <si>
    <t>Hojka Kraigher / Daniel Žlindra</t>
  </si>
  <si>
    <t>7127</t>
  </si>
  <si>
    <t>Ionski kromatograf</t>
  </si>
  <si>
    <t>Ion chromatograph</t>
  </si>
  <si>
    <t xml:space="preserve">Liofilizator LIO-5 P LT </t>
  </si>
  <si>
    <t xml:space="preserve">Lyophilisator LIO-5 P LT </t>
  </si>
  <si>
    <t>Motoriziran pokončni raziskovalni mikroskop</t>
  </si>
  <si>
    <t>Microscope</t>
  </si>
  <si>
    <t>Matjaž Čater / Hojka Kraigher / Peter Železnik</t>
  </si>
  <si>
    <t>Oprema za merjenje fotosinteze in korenin, sekvestracije ogljika v gozdnih ekosistemih (Lli_COR 6400 z dvema dodatnima enotama, sonde za odvzem talnih vzorcev za določitev ogljika)</t>
  </si>
  <si>
    <t xml:space="preserve"> LI-6400 CO2 and H2O gas analyzers</t>
  </si>
  <si>
    <t xml:space="preserve">Announcement of the request for analysis at the Head of the department; adjustment of the priorities in the department meetings; adjustment deadlines for analyses with the customer; prices according to valid price lists (approved by ZG GIS at changes) in which the depreciation of the equipment is included  </t>
  </si>
  <si>
    <t>Meritve fotosinteze, dihanja tal (dodatna enota)</t>
  </si>
  <si>
    <t>http://www.licor.com/       ;     http://www.bartztechnology.com/products.html</t>
  </si>
  <si>
    <t xml:space="preserve">
4277
</t>
  </si>
  <si>
    <t xml:space="preserve">SEZONSKA UPORABA VEZANA NA PROCESE V NARAVI (FOTOSINTEZA) : J4-1009, V4-0536, L7-2393, V4-1124
</t>
  </si>
  <si>
    <t>GIS</t>
  </si>
  <si>
    <t xml:space="preserve">L4-2265-Bartz  </t>
  </si>
  <si>
    <t>SEZONSKA UPORABA VEZANA NA PROCESE V NARAVI (FOTOSINTEZA) : V4-0539</t>
  </si>
  <si>
    <t xml:space="preserve">V4-0492- Bartz </t>
  </si>
  <si>
    <t>Dušan Jurc / Nikica Ogris</t>
  </si>
  <si>
    <t>Preučevanje, napovedovanje in simulacija pojava gozdu škodljivih organizmov</t>
  </si>
  <si>
    <t>Research, prognosis and simulation of harmful organisms to forest</t>
  </si>
  <si>
    <t>Arrange with the Laboratory manager; adjusting the priorities on department meetings; adjusting the deadlines with subscriber; price at valid price lists</t>
  </si>
  <si>
    <t>Diagnoza škodljivih organizmov za gozd, modeliranje z visoko računsko močjo, storitve podatkovnih zbirk, storitev prikaza kartografskih gradiv na medmrežju, storitve strežniških aplikacij</t>
  </si>
  <si>
    <t>Diagnosis of harmful organisms, modelling with high computational capability, database services, internet map services, application services</t>
  </si>
  <si>
    <t>JGS</t>
  </si>
  <si>
    <t>Dušan Jurc</t>
  </si>
  <si>
    <t>VSI ZAPOSLENI  na GIS</t>
  </si>
  <si>
    <t>Hojka Kraigher / Barbara Štupar / Tine Grebenc</t>
  </si>
  <si>
    <t>Raziskave ekspresije genov v luči prilagajanja gozdnih ekosistemov na okoljske spremembe</t>
  </si>
  <si>
    <t>RT-PCR, centrifuge with cooling system</t>
  </si>
  <si>
    <t>RT-PCR, hlajena centrifuga, homogenizator za tkiva, laminarij, posode za tekoči dušik in dopolnitve/zamenjave drobne opreme</t>
  </si>
  <si>
    <t xml:space="preserve">RT-PCR, centrifuge with cooling system, homogenizer for preparation of DNA extracts from plant tissues, liquid nitrogen vessels, replacement of sterile bench  and other small lab equipment </t>
  </si>
  <si>
    <t xml:space="preserve">P4-0107 </t>
  </si>
  <si>
    <t xml:space="preserve">L4-4318
</t>
  </si>
  <si>
    <t>V4-1140</t>
  </si>
  <si>
    <t>JGS-MKGP
MR
COST FP0803, FP 0903, FP 0905
EUFORGEN</t>
  </si>
  <si>
    <t xml:space="preserve">
GIS</t>
  </si>
  <si>
    <t>Tine Grebenc / Hojka Kraigher / Barbara Štupar</t>
  </si>
  <si>
    <t>Raziskave molekularne ekologije gliv in gozdne favne</t>
  </si>
  <si>
    <t>Automatic DNA sequences with computee and software support</t>
  </si>
  <si>
    <t>Avtomatski DNA sekvencer s programsko in računalniško podporo.</t>
  </si>
  <si>
    <t xml:space="preserve">
4229
</t>
  </si>
  <si>
    <t>P4-0107 in projekti MR</t>
  </si>
  <si>
    <t>L4-4318</t>
  </si>
  <si>
    <t xml:space="preserve">L42265
</t>
  </si>
  <si>
    <t>Sistem za ultračisto vodo</t>
  </si>
  <si>
    <t>Ultrapure water system</t>
  </si>
  <si>
    <t>JGS 101004</t>
  </si>
  <si>
    <t>EMoNFUr 106017</t>
  </si>
  <si>
    <t>Spektrofotometer SHIMADZU UV-1800</t>
  </si>
  <si>
    <t>Spectrophotometer SHIMADZU UV-1800</t>
  </si>
  <si>
    <t>StereoLumar lupa</t>
  </si>
  <si>
    <t xml:space="preserve">Mikroskopija bioloških vzorcev s kontrastnimi tehnikami svetlo polje, temno polje, fluorescenca, DIC in polarizacija. Zajem posnetkov - izboljšana globinska ostrina, časovni zajem ter panorama. Meritve in analize slike. </t>
  </si>
  <si>
    <t xml:space="preserve">Microscopy of biological samples with application of contrast techniques bright field, dark field, fluorescence, DIC and polarisation. Image acquisition - extended depth of focus, time series and panorama. Measurements and image analyses.  </t>
  </si>
  <si>
    <t>Primož Simončiič / Daniel Žlindra</t>
  </si>
  <si>
    <t>Zamenjava AAS</t>
  </si>
  <si>
    <t>Analize elementov Na, Mg, Al, K, Ca, Cr, Mn, Fe, Co, Ni, Cu, Zn, Cd, Pb v rastlinskih, talnih in vodnih vzorcih.</t>
  </si>
  <si>
    <t>Analysis of the elements of Na, Mg, Al, K, Ca, Cr, Mn, Fe, Co, Ni, Cu, Zn, Cd, Pb in plant tissues, soils and water samples.</t>
  </si>
  <si>
    <t xml:space="preserve">
4307</t>
  </si>
  <si>
    <t xml:space="preserve">Zamenjava in dopolnitev opreme v laboratoriju za gozdno fiziologijo in genetiko &amp; Slovenska gozdna genska banka </t>
  </si>
  <si>
    <t>Replacement of the thermal cycler</t>
  </si>
  <si>
    <t>Zamenjava termičnega pomnoževalnika, dopolnitev opreme za analize glivnih združb (DGGE in elektroforezni komplet), hladilnica za semensko banko, vodna kopel in stresalnik za predobdelavo semena in drugih vzorcev za vključitev v Slovensko gozdno gensko banko.</t>
  </si>
  <si>
    <t>Replacement of the thermal cycler, additional equipment for DGGE analysis of fungal community structure, coll- and freeze-capacities for the Slovenian Forest Gene Bank and forest seed and nursery studies</t>
  </si>
  <si>
    <t>4182
4178
4208</t>
  </si>
  <si>
    <t xml:space="preserve">L4-0637
</t>
  </si>
  <si>
    <t xml:space="preserve">V4-0492
</t>
  </si>
  <si>
    <t>JGS
GIS</t>
  </si>
  <si>
    <t>EUFGIS</t>
  </si>
  <si>
    <t>Primož Simončič / Daniel Žlindra</t>
  </si>
  <si>
    <t>Zamenjava opreme v Laboratoriju za gozdno ekologijo</t>
  </si>
  <si>
    <t>Metrohm IC Modular System for anions an cations.</t>
  </si>
  <si>
    <t xml:space="preserve">Analize ionov klorida, nitrita, nitrata, sulfata, natrija, amonija, kalija, mangana, kalcija in magnezija v vodnih vzorcih. </t>
  </si>
  <si>
    <t>Analysis of the ions of chloride, nitrite, nitrate, sulfate, sodium, ammonium, potassium, manganese, calcium and magnesium in water samples.</t>
  </si>
  <si>
    <t>EMONFUR 106017</t>
  </si>
  <si>
    <t>Leco CNS-2000 elemental analyzer</t>
  </si>
  <si>
    <t>Analize elementov C, N in S v foliarnih in talnih vzorcih z metodo suhega sežiga.</t>
  </si>
  <si>
    <t>Analysis of the C, N and S elements in plant tissues and soils by dry combustion.</t>
  </si>
  <si>
    <t>MAN FOR CB.D 106014</t>
  </si>
  <si>
    <t>P4-0092</t>
  </si>
  <si>
    <t>Renata Ciglarič</t>
  </si>
  <si>
    <t>11195</t>
  </si>
  <si>
    <t>Tekočinski kromatograf z MS/MS detektorjem: - HPLC sistem z UV/VIS detektorjem, - MS/MS selektivni detektor</t>
  </si>
  <si>
    <t>Waters Micromas Quattromi cro with Waters HPLC</t>
  </si>
  <si>
    <t>Delo na inštrumentu izvajamo sami. Cena za vpeljane analize cca 200 EUR za meritve.</t>
  </si>
  <si>
    <t>The work on the instrument is performed by ourselfs. Price for the introduced analysis is cca 200 EUR for one measurement.</t>
  </si>
  <si>
    <t>Določanje ostankov veterinarskih zdravil v hrani in študije z zvezi z izločanjem učinkovin iz živalskega organizma ter s stabilnostjo učinkovin v živilih</t>
  </si>
  <si>
    <t>109315,109316,109317,109318</t>
  </si>
  <si>
    <t>http://www.vf.uni-lj.si/vf/index.php/si/raziskovanje.html</t>
  </si>
  <si>
    <t>Štefan Pintarič</t>
  </si>
  <si>
    <t>16213</t>
  </si>
  <si>
    <t>Olfaktomat-n2</t>
  </si>
  <si>
    <t>Odormat - aromatrix PTE LTD</t>
  </si>
  <si>
    <t>Oprema je vedno dosegljiva po dogovoru v času, ko ni v uporabi. Dostopna je v laboratoriju za olfaktometrijo na VF. Cena za inštitucije, ki opremo uporabljajo je sestavljena iz stroška amortizacije in materialnih stroškov, ki zajemajo testni plin, material za vzorčenje in cene ure testirancev.</t>
  </si>
  <si>
    <t>The olfactometer is always attainable by arrangement at a time when it is not in use. Olfactometer with supporting equipment is available in laboratory for olfactometry at VF. The price for olfactometer using consists the cost of depreciation and material cost, which include test gas sampling material and prices for panelists.</t>
  </si>
  <si>
    <t>Oprema je namnejena ekološkim raziskavam zraka. Z Odormatom se izvajajo meritve emisij smradu iz različnih virov. Z meritvami so določene koncentracije smradu, ki ga z izračunom definiramo kot emisije in s tem obremenjevanje zraka.</t>
  </si>
  <si>
    <t>P4-0053</t>
  </si>
  <si>
    <t>Milka Vrecl</t>
  </si>
  <si>
    <t>Multidetekcijski čitalec plošč  Tristar LB 942 (Berthold)</t>
  </si>
  <si>
    <t xml:space="preserve">TriStar² LB 942 </t>
  </si>
  <si>
    <t>Po predhodnem dogovoru je oprema dostopna raziskovalcem VF in zunanjim uporabnikom.</t>
  </si>
  <si>
    <t>The equipment is available for individual researchers at the VF and external users by prior arrangement.</t>
  </si>
  <si>
    <t>Merjenje luminescence, BRET², fluorescence in  absorbance.</t>
  </si>
  <si>
    <t>Luminescence, BRET², fluorescence and  absorbance measurement.</t>
  </si>
  <si>
    <t>P4-0053; meritve BRET</t>
  </si>
  <si>
    <t>Maja Mandić, Milka Vrecl</t>
  </si>
  <si>
    <t>P4-0053; meritve Ca2+</t>
  </si>
  <si>
    <t>Robert Frangež, Knuplež Eva</t>
  </si>
  <si>
    <t>Uporaba matičnih celic za zdravljenje živali – Raziskave diferenciacije celic in proučevanje razlik; BRET</t>
  </si>
  <si>
    <t>Eva Knuplež, Kaja Blagotinšek</t>
  </si>
  <si>
    <t>Janko Mrkun</t>
  </si>
  <si>
    <t>10253</t>
  </si>
  <si>
    <t>Invertni mikroskop Nikon Eclipse TE-2000-U s hidravličnim mikromanipulatorjem Narishige</t>
  </si>
  <si>
    <t>Fluorescent inverted microscope, Nikon Eclipse TE 2000-U with hydraulic micromanipulator (Narishige)</t>
  </si>
  <si>
    <t>Po dogovoru.</t>
  </si>
  <si>
    <t>by the arrangement</t>
  </si>
  <si>
    <t>Mikroskop se med drugim lahko uporablja za pregled in oceno spolnih celic,zarodkov,celičnih kultur,histoloških preparatov itd.S pomočjo hidravličnega mikromanipulatorja pa je mogoča mikromanipulacija spolnih celic in zarodkov (aplikacija semenčic v citoplazmo jajčne celice, asistirani "hatching",IVF,biopsija zarodkov-blastomer,mikrokirurško deljenje zarodkov "embryo spliting" in podobno</t>
  </si>
  <si>
    <t>Matjaž Ocepek</t>
  </si>
  <si>
    <t>11133</t>
  </si>
  <si>
    <t xml:space="preserve">GS-700 Imaging Densitometer, BioRad Laboratories: </t>
  </si>
  <si>
    <t>GS-700 Imaging Densitometer</t>
  </si>
  <si>
    <t>Po predhodnem dogovoru je oprema dostopna raziskovalcem VF. Do sedaj ni bilo povpraševanja zunanjih uporabnikov.</t>
  </si>
  <si>
    <t>Uroš Krapež</t>
  </si>
  <si>
    <t>23320</t>
  </si>
  <si>
    <t>Gel Doc 2000 System BioRad Laboratories: sistem za detekcijo nukleinskih kislin.</t>
  </si>
  <si>
    <t>Gel Doc 2000 System</t>
  </si>
  <si>
    <t>Sistem za dokazovanje velikosti produktov PCR</t>
  </si>
  <si>
    <t>The Gel Doc system enables quick and easy visualization, documentation, and analysis of nucleic acid</t>
  </si>
  <si>
    <t>Marija Nemec</t>
  </si>
  <si>
    <t>8544</t>
  </si>
  <si>
    <t>Avtomatski biokemijski analizator</t>
  </si>
  <si>
    <t>Automatic biochemical analyser RX Daytona</t>
  </si>
  <si>
    <t>Analize na omenjeni opremi lahko izvaja samo za to pooblaščene osebe. Cene so določene v ceniku UL VF.</t>
  </si>
  <si>
    <t>It is possible but the analyses are performed only ba our staff. Prices are made by price list.</t>
  </si>
  <si>
    <t>Za biokemične analize biološkega materiala.</t>
  </si>
  <si>
    <t>109937, 109938, 109940</t>
  </si>
  <si>
    <t>Marko Cotman</t>
  </si>
  <si>
    <t>17572</t>
  </si>
  <si>
    <t>ABI PRISM 6100</t>
  </si>
  <si>
    <t>sistem za izolacijo nukleinskih kislin</t>
  </si>
  <si>
    <t>System for isolation of NA</t>
  </si>
  <si>
    <t xml:space="preserve">Aparatura za izvajanje sekvencioniranja </t>
  </si>
  <si>
    <t>Sequencer</t>
  </si>
  <si>
    <t>Opremo lahko v dogovoru s skrbnicami opreme brezplačno uporabljajo le za to usposobljene osebe zaposlene na VF. Ostali lahko, prav tako po dogovoru s skrbnicami opreme in vodjo P4-0092, opremo brezplačno uporabljajo.</t>
  </si>
  <si>
    <t>The equipment can be used, free of charge with authorized of administrators of equipment, only by trained staff at VF. Researcher from other institutions can use equipment with authorized of administrators and the principal investigator of research program P4-0092 free of charge.</t>
  </si>
  <si>
    <t>Sekvenciranje</t>
  </si>
  <si>
    <t>115144  115145  115146  115147</t>
  </si>
  <si>
    <t>Martina Krofič Žel</t>
  </si>
  <si>
    <t>36681</t>
  </si>
  <si>
    <t xml:space="preserve">Endoskop Gastropack (Karl Storz) </t>
  </si>
  <si>
    <t xml:space="preserve">Endoscope Gastropack </t>
  </si>
  <si>
    <t xml:space="preserve">Opremo lahko uporabljajo le za to usposobljene osebe zaposlene na VF. Cene so določene v ceniku UL VF. </t>
  </si>
  <si>
    <t>The equipment can be used only by trained staff at VF. Prices are made by price list.</t>
  </si>
  <si>
    <t>Endoskopske preiskave prebavil in dihal pri psih in mačkah.</t>
  </si>
  <si>
    <t>Endoscopy of gastrointestinal and respiratory tract in dogs and cats.</t>
  </si>
  <si>
    <t>114379, 114135</t>
  </si>
  <si>
    <t>Martina Žel Krofič</t>
  </si>
  <si>
    <t>Ivan Toplak</t>
  </si>
  <si>
    <t>20040</t>
  </si>
  <si>
    <t>Oprema za molekularno biologijo: ABI PRISM 7000SDS, Applied Biosystems za pomnoževanje in kvantitativno detekcijo nukleinskih kislin.</t>
  </si>
  <si>
    <t>ABI PRISM 7000 SDS</t>
  </si>
  <si>
    <t>By prior arrangement, the equipment is accessible to researchers VF . Until now there was no demand for external users</t>
  </si>
  <si>
    <t xml:space="preserve">Sistem za kvantitativno detekcijo nukleinskih kislin uporabljamo za razvoj in optimizacijo detekcijskih metod za določanje patogenov živali v najrazličnejših bioloških vzorcih. </t>
  </si>
  <si>
    <t>System for kvantitative detection of NA</t>
  </si>
  <si>
    <t>Pomnoževalnik DNK v realnem času</t>
  </si>
  <si>
    <t>ABI 7500 Fast Real-Time PCR System</t>
  </si>
  <si>
    <t>Opremo lahko brezplačno uporabljajo za to usposobljene osebe zaposlene na VF.</t>
  </si>
  <si>
    <t xml:space="preserve">The equipment can be used by trained staff at VF. </t>
  </si>
  <si>
    <t>Pomnoževanje DNK v realnem času</t>
  </si>
  <si>
    <t>Real-time PCR</t>
  </si>
  <si>
    <t>Vesna Cerkvenik Flajs</t>
  </si>
  <si>
    <t>24938</t>
  </si>
  <si>
    <t>Sistem za tekočinsko kromatografijo z Dioda Arry (DA) in Fluorescenčnim (FL) detektorjem ter ustrezno prgramsko opremo (ChromQuest V-4.0)</t>
  </si>
  <si>
    <t>High performance liquid chromatograph Varian Prostar with Dioda Array and Fluorescence detector and programm Galaxie</t>
  </si>
  <si>
    <t>Oprema je namenjena v raziskovalne namene s predhodnim dogovorom s skrbnikom opreme in po veljavnem ceniku UL VF.</t>
  </si>
  <si>
    <t>The equipment is intended for research purposes by prior arrangement with the administrators and by the pricing of UL VF .</t>
  </si>
  <si>
    <t>S tekočinsko kromatografijo visoke ločljivosti sklopljeno z DAD ali fluorescenčnim detektorjem je omogočena uporaba pri določanju ostankov zdravil v okolju, pesticidov, antioksidantov in drugih organskih spojin.</t>
  </si>
  <si>
    <t>The equipment is intented for research purposes by prior arrangement with the administrators of equipment and according prices of UL VF.</t>
  </si>
  <si>
    <t>Aleksandra Domanjko Petrič</t>
  </si>
  <si>
    <t>10395</t>
  </si>
  <si>
    <t>Ultrazvok-osnovna enota VIVID E9 PRO2D, osnovna enota LOGIQ S7 PRO, delovna postaja</t>
  </si>
  <si>
    <t>Ultrasonographic equipment VIVID E9 PRO2D, LOGIQ S7 PRO</t>
  </si>
  <si>
    <t>The equipment can be used only by trained staff at VF. The prices are made by price list.</t>
  </si>
  <si>
    <t xml:space="preserve">Ultrazvočne preiskave </t>
  </si>
  <si>
    <t>Ultrasonography</t>
  </si>
  <si>
    <t>Aleksandra Domanjko Petrič, Estera Pogorevc, Nina Mlakar</t>
  </si>
  <si>
    <t>Bojan Zorko</t>
  </si>
  <si>
    <t>05091</t>
  </si>
  <si>
    <t>Visokoresolucijski veterinarski digitalizator Duerr CR 43 VET</t>
  </si>
  <si>
    <t>Duerr CR 43 VET Automatic image plate scanner</t>
  </si>
  <si>
    <t>Digitalna radiografija</t>
  </si>
  <si>
    <t>Digital radiography</t>
  </si>
  <si>
    <t>Bojan Zorko, Estera Pogorevc, Nina Mlakar, Ana Nemec</t>
  </si>
  <si>
    <t>dr.Radišek Sebastjan,</t>
  </si>
  <si>
    <t>20162</t>
  </si>
  <si>
    <t>Oprema za izvajanje raziskovalnih in diagnostičnih laboratorijskih analiz s področja fitopatologije (komora)</t>
  </si>
  <si>
    <t>Equpment for giagnostic research in phytophatology (Laminarium chamber</t>
  </si>
  <si>
    <t>Oprema je lahko na voljo ostalim raziskovalnim organizacijam max do 20% uporabe.Podrobnosti se definirajo v pogodbi</t>
  </si>
  <si>
    <t>Equipment could beaccessible in joint use to other research institutions max.to 20%.Terms and conditions should be defined by the contract</t>
  </si>
  <si>
    <t>Oprema omogoča delo z mikroorganizmi(glive,bakterije) in detekcijo pri molekularnih analizah</t>
  </si>
  <si>
    <t>Equpment manage manipulation with microorganisms(fungi.bacteria) and molekular detection</t>
  </si>
  <si>
    <t>32956-komora mikrobiološka telstar biosta-laminar/ Laminarium chamber</t>
  </si>
  <si>
    <t>www.ihps.si</t>
  </si>
  <si>
    <t>P4-0077</t>
  </si>
  <si>
    <t>dr.Radišek Sebastjan in tehnični sodelavci</t>
  </si>
  <si>
    <t>L4-6809</t>
  </si>
  <si>
    <t>Oprema za izvajanje raziskovalnih in diagnostičnih laboratorijskih analiz s področja fitopatologije (sterilizator)</t>
  </si>
  <si>
    <t>Equpment for giagnostic research in phytophatology (Steam sterilizator – avtoclav)</t>
  </si>
  <si>
    <t>32953-parni sterilizator systec 3870 ELV / Steam sterilizator – avtoclav</t>
  </si>
  <si>
    <t>Oprema za izvajanje raziskovalnih in diagnostičnih laboratorijskih analiz s področja fitopatologije (genius bio digital sistem za arhiviranje agaroze)</t>
  </si>
  <si>
    <t>Equpment for giagnostic research in phytophatology (Digital system for photo agarose gels)</t>
  </si>
  <si>
    <t>32958-Genius bio digital sistem za arhiviranje agaroze / Digital system for photo agarose gels</t>
  </si>
  <si>
    <t>Oprema za izvajanje raziskovalnih in diagnostičnih laboratorijskih analiz s področja fitopatologije (hibridizacijska pečica)</t>
  </si>
  <si>
    <t>Equpment for giagnostic research in phytophatology (Hibridization chamber)</t>
  </si>
  <si>
    <t xml:space="preserve">32954-hibridizacijska pečica / Hibridization chamber </t>
  </si>
  <si>
    <t>113</t>
  </si>
  <si>
    <t>P4-0085</t>
  </si>
  <si>
    <t>Dominik Vodnik</t>
  </si>
  <si>
    <t>Oprema za ekološke in ekofiziološke raziskave kopenskih ekosistemov</t>
  </si>
  <si>
    <t>Equipment for ecophysiological investigation of  terrestrial ecosystems</t>
  </si>
  <si>
    <t>Telefonsko ali po internetu preko skrbnika opreme</t>
  </si>
  <si>
    <t>Telephone or  internet contact to apparatus keeper</t>
  </si>
  <si>
    <t>Oprema bo namenjena merjenju okoljskih parametrov (svetloba, temperatura zraka, lista, relativna zračna vlažnost) in preučevanih procesov v rastlinah, predvsem fotosinteze, transpiracije, prevodnosti rež, respiracije in fluorescence klorofila.</t>
  </si>
  <si>
    <t>Apparatus is used for measurement of environmental factors (light, temperature, air humidity) and for analyses of plant processes  such as photosynthesis, respiration, transpiration, chlorophyll fluorescence and stomatal conductivity.</t>
  </si>
  <si>
    <t xml:space="preserve">3405010      3405011      3405013      3405015    3405016     3405017    3405018     3405019      </t>
  </si>
  <si>
    <t>razpolozljiva-raziskovalna-oprema</t>
  </si>
  <si>
    <t>Domen Leštan</t>
  </si>
  <si>
    <t>uporaba pri pedagoškem delu - vaje pri predmetu Ekofiziologija</t>
  </si>
  <si>
    <t>116</t>
  </si>
  <si>
    <t>Borut Bohanec</t>
  </si>
  <si>
    <t>09565</t>
  </si>
  <si>
    <t xml:space="preserve">Epifluorescentni mikroskop Nikon Eclipse 80i </t>
  </si>
  <si>
    <t>Epifluorescent microscope Nikon Elcipse 80i</t>
  </si>
  <si>
    <t>Okvirna letna zasedenost opreme je 80%, uporaba možna po predhodnem dogovoru, najem opreme po predhodnem dogovoru.</t>
  </si>
  <si>
    <t xml:space="preserve">Yearly occupancy of equipment is approximately 80%, use and hire of equipment is possible based on the agreement of both parties. </t>
  </si>
  <si>
    <t>Svetlobna transmisijska in epifluorescentne mikroskopija, uporaba programske opreme Lucia Karyotype in Lucia FISH. Dogradnja z DIC kontrastnim setom.</t>
  </si>
  <si>
    <t>Transmisive light and epifluorescent microscopy. Software package Lucia Karyotype and Lucia FISH. Upgrade for DIC interference contrast imaging.</t>
  </si>
  <si>
    <t>Branka Javornik</t>
  </si>
  <si>
    <t>strokovna naloga Žlahtnjenje zelja</t>
  </si>
  <si>
    <t>Branka Javornik  (Sabina Berne)</t>
  </si>
  <si>
    <t>05994</t>
  </si>
  <si>
    <t>Oprema za proteomiko I., sestoji se iz naslednjih aparatov: aparatura za izoelektrično fokusiranje (1-D) IPGPhor 3, elektroforetske aparature (2-D) SE600 Ruby in DALTsix, čitalci gelov ImageScanner (vidna barvila), DIGE Imager (fluorescentna barvila), vodna kopel s črpalko za kroženje vode MultiTemp III, programska oprema za analizo slike ImageMaster Platinum in Decyder, robot za vzorčenje iz gela SpotPicker</t>
  </si>
  <si>
    <t xml:space="preserve">Proteomics equipment I.:isoelectric focusing system (1-D) IPGPhor3, electrophoresis equipment (2-D) SE600 Ruby and DALTsix, gel scanners ImageScanner (visible dyes), DIGE Imager (fluorescent dyes), water bath with pump for water circulation MultiTemp III, software for image analysis ImageMaster Platinum and Decyder, robot for picking spots from 2D gels SpotPicker
</t>
  </si>
  <si>
    <t>Izolektrično fokusiranje, 1D in 2D elektroforeze, zajem slike gelov, analiza slike gelov, zajem fluorescentnih Southern blotov.</t>
  </si>
  <si>
    <t>Isolectric focusing, 1D and 2D gel electrophoresis, image acquring, image analysis, fluorescent Southern blot acquring.</t>
  </si>
  <si>
    <t>104</t>
  </si>
  <si>
    <t>Marjetka Suhadolc</t>
  </si>
  <si>
    <t>Oprema za proučevnje dinamike dušika in razgradnje pesticidov v tleh</t>
  </si>
  <si>
    <t>Equipment for studying nitrogen dynamic and pesticide degradation in soil</t>
  </si>
  <si>
    <t>Oprema je dostopna drugim uporabnikom. Čas uporabe je usklajen v pogovoru z "skrbnikom" opreme M. Suhadolc, Katedra za pedologijo.</t>
  </si>
  <si>
    <t xml:space="preserve">Equipment is available to other users. Time adjustments are made by personal communication with M. Suhadolc, Chair of soil science.  </t>
  </si>
  <si>
    <t xml:space="preserve">Osnovna oprema za preučevanje genov in mikrobnih združb, ki sodelujejo v mikrobno pogojenih procesov v tleh, npr. transformacij dušika in razgradnje pesticidov.  </t>
  </si>
  <si>
    <t>Basic equipment for studying genes and mictrobial communities in microbial mediated processes in soils, like nitrogen transformations and pesticide degradation.</t>
  </si>
  <si>
    <t xml:space="preserve">3403666    3403664     3403663     3403662    3403661    3403658     3403657   </t>
  </si>
  <si>
    <t>Helena Šircelj</t>
  </si>
  <si>
    <t>Sistem tekočinske kromatografije visoke ločljivosti (HPLC sistem)</t>
  </si>
  <si>
    <t>High Performance Liquid Chromatography</t>
  </si>
  <si>
    <t xml:space="preserve">Telephone or  internet contact to apparatus keeper. </t>
  </si>
  <si>
    <t>Aparatura je primerna za analizo rastlinskih primarnih in sekundarnih metabolitov kot so sladkorji, organske kisline, glutation, fotosintezna barvila, fenilpropanoidni sekundarni metaboliti.</t>
  </si>
  <si>
    <t>The apparatus is suitable for analyses of plant primary and secondary methabolites such as sugars, arganic acids, gluthathione, ascorbic acid, photosynthetic pigments, phenil-.propanoids</t>
  </si>
  <si>
    <t>102</t>
  </si>
  <si>
    <t>P4-0013</t>
  </si>
  <si>
    <t>Franci Štampar  (Robert Veberič)</t>
  </si>
  <si>
    <t>06404</t>
  </si>
  <si>
    <t>Tekočinski kromatograf visoke ločljivosti z masnim spektrometrom (HPLC/MS)</t>
  </si>
  <si>
    <t>HPLC-MS</t>
  </si>
  <si>
    <t>oprema je namenjena raziskavam v programski skupini Hortikultura P4-0013</t>
  </si>
  <si>
    <t>the equpment is for research purpose of program group Horticulture P4-0013</t>
  </si>
  <si>
    <t>analiza rastlinskih vzorcev</t>
  </si>
  <si>
    <t>plant samples analysis</t>
  </si>
  <si>
    <t>Franci Štampar</t>
  </si>
  <si>
    <t>P1-0184</t>
  </si>
  <si>
    <t>Rok Kostanjšek</t>
  </si>
  <si>
    <t>Vrstični elektronski mikroskop</t>
  </si>
  <si>
    <t>Field emission scanning electron microscope JSM-7500F</t>
  </si>
  <si>
    <t>Oprema je dostopna zunanjim in notranjim uporabnikom po predhodnem dogovoru</t>
  </si>
  <si>
    <t>Beside the partners, the equipment is accesable to outer users based on prior agreement</t>
  </si>
  <si>
    <t>Visokoločljivostni vrstični elektronski mikroskop namenjen opazovajnu površin občutljivih bioloških in drugih materialov pri manjših pospeševalnih napetostin snopa elektronov</t>
  </si>
  <si>
    <t>High resolution field emission electron microscope for observation of surface of biological and other delicate materials at low energy beam of electrons</t>
  </si>
  <si>
    <t>Kostanjšek Rok</t>
  </si>
  <si>
    <t>P1-0245</t>
  </si>
  <si>
    <t>Tina Eleršek</t>
  </si>
  <si>
    <t>P3-0333</t>
  </si>
  <si>
    <t>Kazimir Drašlar</t>
  </si>
  <si>
    <t>Stopar David</t>
  </si>
  <si>
    <t>I0-0022</t>
  </si>
  <si>
    <t>Vesna Hodnik</t>
  </si>
  <si>
    <t>Biacore X - Detektor površinske plazmonske resonance</t>
  </si>
  <si>
    <t>Biacore X</t>
  </si>
  <si>
    <t xml:space="preserve">Oprema je dostopna zunanjim in notranjim uporabnikom po predhodni rezervaciji razpoložljivega časa. </t>
  </si>
  <si>
    <t xml:space="preserve">The equipment is available to internal and external users based on prior reservation of available time. </t>
  </si>
  <si>
    <t>Refraktometer X je zasnovan na elektro-kvantnooptični tehnologiji na osnovi površinske plazmonske resonance. Omogoča merjenje vezave različnih v realnem času (od nekaj sekund do nekaj minut), kar je edinstvena in izjemno hitra metoda za zasledovanje kinetike asociacije in disociacije ligandov brez predhodne kemijske modifikacije ligandov.</t>
  </si>
  <si>
    <t>This apparatus allow measurements of binding kinetics of various biological molecules in real time. It is based on surface plasmon resonance and uses sensor chips that allow capturing of practically any biological molecule.</t>
  </si>
  <si>
    <t>Denis Rajnovic</t>
  </si>
  <si>
    <t>Refraktometer T100 (Biacore AB)</t>
  </si>
  <si>
    <t>Biacore T100</t>
  </si>
  <si>
    <t>Oprema je dostopna zunanjim in notranjim uporabnikom po predhodni rezervaciji razpoložljivega časa. Prednost pri uporabi imajo sicer predstavniki konzorcija, ki je bil ustanovljen za potrebe nakupa aparature.</t>
  </si>
  <si>
    <t>The equipment is available to internal and external users based on prior reservation of available time. The advantage is given to users from the consortium that was established upon the purchased of the equipment.</t>
  </si>
  <si>
    <t>Refraktometer T100 je zasnovan na najsodobnejši elektro-kvantnooptični tehnologiji, ki vključuje vir monokromatske svetlobe (laser), optični polarizator, poseben sistem, ki meri kot in intenziteto popolno odbite svetlobe na tankem kovinskem sloju (elementarno zlato) kot posledico spremembe lomnega količnika tik ob kovinskem sloju. Z ustrezno izbiro površin, ki se nanesejo na zlati čip, je mogoče meriti vezavo različni ligandov med seboj v realnem času (od nekaj sekund do nekaj minut), kar je edinstvena in izjemno hitra metoda za zasledovanje kinetike asociacije in disociacije ligandov brez predhodne kemijske modifikacije ligandov.</t>
  </si>
  <si>
    <t>Jure Borišek</t>
  </si>
  <si>
    <t>Omar Naneh</t>
  </si>
  <si>
    <t>Jasna Štrus (Aleš Kladnik, Nada Žnidaršič,  Rok Kostanjšek)</t>
  </si>
  <si>
    <t>07737</t>
  </si>
  <si>
    <t>Fluorescentni in presevni svetlobni mikroskop s sistemom za analizo in 3-D rekonstrukcijo slike</t>
  </si>
  <si>
    <t>Axioimager Z.1 (Zeiss) with  Apotome</t>
  </si>
  <si>
    <t>Oprema je na razpolago vsem zunanjim uporabnikom (20%) na osnovi predhodnega dogovora in eventuelnega usposabljanja. Cena ure je določena s cenikom BF.</t>
  </si>
  <si>
    <t xml:space="preserve">The equipment is available for external users (20%) based on agreement of both parties. Price is determined by the current price list of BF </t>
  </si>
  <si>
    <t>Raziskovalno in pedagoško delo, opis bioloških struktur in materialov z analizo in 3-D rekonstrukcijo mikroskopske slike</t>
  </si>
  <si>
    <t>Equipment is used in research and education in description of biologiocal structures and materials with  possible image analysis and 3-Dreconstruction of samples.</t>
  </si>
  <si>
    <t>214, 209</t>
  </si>
  <si>
    <t xml:space="preserve">Štrus </t>
  </si>
  <si>
    <t>Štrus, Kostanjšek, Žnidaršič</t>
  </si>
  <si>
    <t>Jasna Štrus (Nada Žnidaršič)</t>
  </si>
  <si>
    <t>Krioultramikrotom</t>
  </si>
  <si>
    <t>Leica EM UC6</t>
  </si>
  <si>
    <t>Oprema je v prvi vrsti namenjena izvajanju znanstveno raziskovalne in pedagoške dejavnosti pogodbenih strank, ki so sodelovale pri skupni nabavi (Pogodba o skupni nabavi in uporabi opreme Krioultramikrotom Leica UC6/FC/6, l. 2007.) Za uporabnike, ki niso soinvestitorji, je uporaba možna v skladu z individualnimi dogovori.</t>
  </si>
  <si>
    <t>Equipment is available mainly for research and teaching programs of the institutions participating in joint investment. Access for other users is possible according to individual agreements.</t>
  </si>
  <si>
    <t>Omogoča izdelavo poltankih in ultratankih rezin bioloških vzorcev in vzorcev industrijskih materialov; omogoča kriorezanje - izdelavo rezin iz zamrznjenih vzorcev pri temperaturi do -185oC. Sestavni deli krioultramikrotoma so ultramikrotom z nožem, komora za kriorezanje, Dewar posoda ze tekoči dušik s pripadajočo opremo, kontrolna enota za krmiljenje sistema in antivibracijska podlaga. Sistem ima optimalne možnosti za rezanje pri znižani gladini tekočine v nožu in suho rezanje. Sistem nudi možnost uporabe antistatske naprave in njeno regulacijo. Krioultramikrotom naj nudi optimalne možnosti za reguliranje pozicije noža in za nadzor delovnega polja.</t>
  </si>
  <si>
    <t>Cryoultramicrotome for semithin and ultrathin sectioning of biological and material specimens at room temperature and cryosectioning.</t>
  </si>
  <si>
    <t>2016</t>
  </si>
  <si>
    <t>Damjana Drobne (Marko Kreft)</t>
  </si>
  <si>
    <t>11155</t>
  </si>
  <si>
    <t>Oprema za gojenje in delo s celičnimi kulturami (Invertni mikroskop Zeiss AXIO Vert.A1; CO2 inkubator Memmert; brezprašna komora Iskra PIO MC 12-1)</t>
  </si>
  <si>
    <t>Equipment for cell culturing (Invert microscope Zeiss AXIO Vert.A1; CO2 incubator Memmert; laminarium Iskra PIO MC 12-1)</t>
  </si>
  <si>
    <t>Oprema je na razpolago zunanjim in notranjim uporabnikom po predhodnem dogovoru</t>
  </si>
  <si>
    <t>Eqiupment is available according to prior arrangement</t>
  </si>
  <si>
    <t xml:space="preserve">Delo s celičnimi kulturami, testiranje toksičnosti, študije interakcij med nanodelci in celicami in vitro </t>
  </si>
  <si>
    <t>Cell culturing, toxicity testing, nanotoxicity testing, stress response</t>
  </si>
  <si>
    <t>J5-7098</t>
  </si>
  <si>
    <t>Drobne</t>
  </si>
  <si>
    <t>J1-6728</t>
  </si>
  <si>
    <t>Oprema za 2-D elektroforezo (aparatura za izoelektrično fokusiranje GE Healthcare Ettan IPGphor 3, napajalnik za elektroforezo GE Healthcare ESS 601; elektroforezne enote GE Healthcare Ettan DALTsix, vodna kopel za hlajenje GE Healthcare MultiTemp III)</t>
  </si>
  <si>
    <t>Equipment for 2-D electrophoresis (isoelectric focusing system GE Healthcare Ettan IPGphor 3, power supply GE Healthcare ESS 601; electrophoresis unit GE Healthcare Ettan DALTsix, wather bath GE Healthcare MultiTemp III)</t>
  </si>
  <si>
    <t>2-D elektroforeza</t>
  </si>
  <si>
    <t>2-D electrophoresis</t>
  </si>
  <si>
    <t>301</t>
  </si>
  <si>
    <t>P4-0059</t>
  </si>
  <si>
    <t>Klemen Jerina</t>
  </si>
  <si>
    <t>22515</t>
  </si>
  <si>
    <t>Paket raziskovalne opreme za telemetrično spremljanje prostoživečih sesalcev (16 GPS ovratnic različnih velikosti, UHF terminal za snamanje podatkov, VHF postaja)</t>
  </si>
  <si>
    <t>2015, 2016</t>
  </si>
  <si>
    <t>Package of the equipment for the telemetry monitoring of the wildlife species (16 GPS collars of various size, UHF terminal for data download, VHF receiver)</t>
  </si>
  <si>
    <t>Do 2018 je oprema v uporabi na terenu</t>
  </si>
  <si>
    <t>Equipment is in use in the field until 2018</t>
  </si>
  <si>
    <t>Spremljanje gibanja in aktivnosti prostoživečih živali v njihovem naravnem okolju (za odlov potrebno posebno dovoljenje)</t>
  </si>
  <si>
    <t>Monitoring of the activitiy and movement of the wildlife species in their natiral environment (special permission needed for capture of the animals)</t>
  </si>
  <si>
    <t>3603779 - 3603784;          3603794 - 3603803;             3603804 - 3603813</t>
  </si>
  <si>
    <t xml:space="preserve">Oprema se uporablja v raziskavah v okviru projekta Life DinAlp Bear in drugih projektih RS </t>
  </si>
  <si>
    <t>Avtomatske IR kamere za spremljanje prostoživečih živali (UV 565 -23 kos; UV 575 - 5 kos)</t>
  </si>
  <si>
    <t>2015</t>
  </si>
  <si>
    <t>Automatic IR camera for monitoring of wildlife (UV 565 -23 pcs; UV 575 - 5 pcs)</t>
  </si>
  <si>
    <t>Spremljanje prostoživečih živali v njihovem naravnem okolju (za uporabo potrebno posebno dovoljenje)</t>
  </si>
  <si>
    <t>Monitoring of wildlife in their natiral environment (special permission needed for usage)</t>
  </si>
  <si>
    <t>3603761 - 3603764</t>
  </si>
  <si>
    <t>Oprema se uporablja v raziskavah v okviru projekta Life DinAlp Bear</t>
  </si>
  <si>
    <t>406</t>
  </si>
  <si>
    <t>P4-0015</t>
  </si>
  <si>
    <t>Miha Humar (Miro Kariž, Andreja Žagar, Matjaž Pavlič)</t>
  </si>
  <si>
    <t>19106</t>
  </si>
  <si>
    <t>Oprema za modifikacijo lesa (oprema je sestavljena iz več kosov in sicer ekstrakcijske enote Soxlet, univerzalnega testirnega stroja, Mlina za les, Digestorija, Komore za modifikacijo)</t>
  </si>
  <si>
    <t>2009</t>
  </si>
  <si>
    <t>Eqipement for wood modification</t>
  </si>
  <si>
    <t>Paktet 14</t>
  </si>
  <si>
    <t>Oprema je dostopna vsem RO po predhodnem dogovoru</t>
  </si>
  <si>
    <t>Eqiupment is available to all research organisation according to precedent arangement</t>
  </si>
  <si>
    <t>Ekstracija lesa, mletje lesa, določanje mehanskih lastnosti lesa, termična in druge modifikacije lesa</t>
  </si>
  <si>
    <t>Extraction of wood, milling of wood, determination of mechanical properties of wood, thermal and other modifications of wood</t>
  </si>
  <si>
    <t>3902642, 3902271, 3902254, 3902828, 3902255</t>
  </si>
  <si>
    <t>razpoložljiva raziskovalna oprema</t>
  </si>
  <si>
    <t>4 Sistemi za analize</t>
  </si>
  <si>
    <t>P4-0015 Les in lignocelulozni kompoziti</t>
  </si>
  <si>
    <t>Miha Humar; Boštjan Lesar, Marko Željko, Nejc Thaler, Milan Šernek, Sergej Medved, Marko Petrič, Matja Pavlič</t>
  </si>
  <si>
    <t>WWN ReWoBioRef</t>
  </si>
  <si>
    <t>Miha Humar, Boštjan Lesar, Primož Hozjan</t>
  </si>
  <si>
    <t>L4―5517</t>
  </si>
  <si>
    <t>Miha Humar, Boštjan Lesar, Primož Hozjan; Nejc Thaler, Andreja Žagar</t>
  </si>
  <si>
    <t>L4-7547</t>
  </si>
  <si>
    <t>Miha Humar, Boštjan Lesar, Primož Hozjan; Nejc Thaler, Andreja Žagar, Milan Šernek, Sergej Medved, Marko Petrič</t>
  </si>
  <si>
    <t>Pedagoško delo</t>
  </si>
  <si>
    <t>Študentje</t>
  </si>
  <si>
    <t>Miha Humar</t>
  </si>
  <si>
    <t>FT-IR spektrometer</t>
  </si>
  <si>
    <t>2004</t>
  </si>
  <si>
    <t>Snemanje FTIR spektov v presevni, HATR, KBr tehniki. Poleg FTIR sektrometra je mikrokop</t>
  </si>
  <si>
    <t>Measurements of the FTIR spectra in transmission, HATR, KBr techniques. There is microscope attached to the Spectrometer.</t>
  </si>
  <si>
    <t>3902644</t>
  </si>
  <si>
    <t>Miha Humar; Boštjan Lesar, Marko Željko, Nejc Thaler, Milan Šernek, Sergej Medved, Marko Petrič, Matja Pavlič, primož Oven, Ida Poljanšek</t>
  </si>
  <si>
    <t>Rentgenski fluorescenčni spektrometer (XRF)</t>
  </si>
  <si>
    <t>2007</t>
  </si>
  <si>
    <t>X-ray fluorescence spectrometer</t>
  </si>
  <si>
    <t>Kvantitativna in kvalitativna analiza elemntov v vrsti med S in U v tekočinah, bioloških vzorcih…</t>
  </si>
  <si>
    <t>Quantitative and qualitative analysis of the elements between S and U in water and biological samples</t>
  </si>
  <si>
    <t>3901336</t>
  </si>
  <si>
    <t>Miha Humar, Boštjan Lesar, Mojca Žlahtič, Nejc Thlaer, Davor Kržišnik, + diplomantje, magistrantje, doktorantje</t>
  </si>
  <si>
    <t>405</t>
  </si>
  <si>
    <t>Miha Humar (Nejc Thaler, Boštjan Lesar)</t>
  </si>
  <si>
    <t>Oprema za določanje kontaktnega kota tekočin (Goniometer)</t>
  </si>
  <si>
    <t>Equipement for contact angle measuremnt (Goniometer)</t>
  </si>
  <si>
    <t>Analiza površin, kontaktnih kotov</t>
  </si>
  <si>
    <t>Surface analysis, contact angles</t>
  </si>
  <si>
    <t>Oprema za kontinuirano spremljaje vlažnosti lesa</t>
  </si>
  <si>
    <t>2013-2016</t>
  </si>
  <si>
    <t>Equipment for continous moisture monitoring</t>
  </si>
  <si>
    <t>Vlažnost lesa in drugih materialov</t>
  </si>
  <si>
    <t>Wood moisture contet</t>
  </si>
  <si>
    <t>3902256</t>
  </si>
  <si>
    <t>Milan Šernek (Miro Kariž)</t>
  </si>
  <si>
    <t>Reometer ARES s sistemom za utrjevanje</t>
  </si>
  <si>
    <t>Rheometer ARES</t>
  </si>
  <si>
    <t>Analiza reoloških lastnosti polimerov (lepil, površinskih premazov…)</t>
  </si>
  <si>
    <t>Analysis of rheological properties of polymers (glue, surface coatings…)</t>
  </si>
  <si>
    <t>L4-5517</t>
  </si>
  <si>
    <t>Miha Humar; Boštjan Lesar, Marko Željko, Nejc Thaler</t>
  </si>
  <si>
    <t>V4-1419</t>
  </si>
  <si>
    <t>Miha Humar, Katarina Čufar</t>
  </si>
  <si>
    <t xml:space="preserve">Pedagoško in raziskovalno delo </t>
  </si>
  <si>
    <t>Miha Humar, Boštjan Lesar, Nejc Thaler, Milan Šernek, Marko Petrič, Mojca Žlahtič, Davor Kržišnik</t>
  </si>
  <si>
    <t>P2-0182</t>
  </si>
  <si>
    <t>Dominika Gornik Bučar (Bojan Gospodarič, Miran Merhar)</t>
  </si>
  <si>
    <t>01392</t>
  </si>
  <si>
    <t>Sistem za dinamične mehanske analize</t>
  </si>
  <si>
    <t>System for dynamic analysis</t>
  </si>
  <si>
    <t>Določanje mehanskih lastnosti lesa z nedestruktivnimi tehnikami</t>
  </si>
  <si>
    <t xml:space="preserve">Determination of mechanical properties of wood using nondestructive techniques. </t>
  </si>
  <si>
    <t>Dostop do opreme je opisan na spletni strani http://les.bf.uni-lj.si/raziskave/ in http://www.bf.uni-lj.si/dekanat/znanstveno-raziskovalno-delo/razpolozljiva-raziskovalna-oprema/;  Vsa oprema je bila predstavljena v reviji Les, ki je dostopna preko portala Dlib.</t>
  </si>
  <si>
    <t>Marko Petrič (Matjaž Pavlič)</t>
  </si>
  <si>
    <t>00395</t>
  </si>
  <si>
    <t>Visokozmoglivostni tenziometer</t>
  </si>
  <si>
    <t>Higefficient tensiometer</t>
  </si>
  <si>
    <t xml:space="preserve">Anliza površin, določanje kontaktnih kotov, vpijanja vode... </t>
  </si>
  <si>
    <t>Surface analysis, contact angles, water uptake</t>
  </si>
  <si>
    <t>403</t>
  </si>
  <si>
    <t>Primož Oven, Ida Poljanšek</t>
  </si>
  <si>
    <t>11223</t>
  </si>
  <si>
    <t>HPLC spektrometer</t>
  </si>
  <si>
    <t xml:space="preserve">HPLC analiza </t>
  </si>
  <si>
    <t xml:space="preserve">HPLC analysis </t>
  </si>
  <si>
    <t>Katarina Čufar</t>
  </si>
  <si>
    <t>02937</t>
  </si>
  <si>
    <t>Svetlobni mikroskop</t>
  </si>
  <si>
    <t>1998</t>
  </si>
  <si>
    <t>Light mycroscopy</t>
  </si>
  <si>
    <t xml:space="preserve">mikroskopija lesa </t>
  </si>
  <si>
    <t>Light microscopy of wood</t>
  </si>
  <si>
    <t>Katarina Čufar, Maks Merela, Luka Krže, Aleš Straže, Željko Gorišek, Miha Humar</t>
  </si>
  <si>
    <t>Katarina Čufar, Maks Merela, Luka Krže, Aleš Straže, Željko Gorišek</t>
  </si>
  <si>
    <t>Milan Šernek (Bogdan Šega)</t>
  </si>
  <si>
    <t>LCR meter</t>
  </si>
  <si>
    <t>Oprema za merjenje električnih in dielektričnih lastnosti tekočih in trdnih snovi (75 kHz - 30 MHz) .</t>
  </si>
  <si>
    <t>Dielectric analysis (75 kHz - 30 MHz)</t>
  </si>
  <si>
    <t>Sergej Medved (Milan Šernek, Bogdan Šega)</t>
  </si>
  <si>
    <t>15410</t>
  </si>
  <si>
    <t>Stroj za merjenje mehanskih lastnosti, Zwick Z100</t>
  </si>
  <si>
    <t>Universal testing machine, Zwick Z100</t>
  </si>
  <si>
    <t>Preskušanje mehanskih lastnosti materialov kot so upogibna, tlačna, natezna in strižna trdnost, MOE do 100 kN.</t>
  </si>
  <si>
    <t>Testing of mechanical properties of materials such as bending, compression, tensile and shear strength, MOE up to 100 kN.</t>
  </si>
  <si>
    <t>Milan Šernek (Marko Petrič)</t>
  </si>
  <si>
    <t>Diferenčni dinamični kalorimeter DSC</t>
  </si>
  <si>
    <t>Differential scanning calorimetry DSC</t>
  </si>
  <si>
    <t>DSC analiza</t>
  </si>
  <si>
    <t xml:space="preserve">DSC analysis </t>
  </si>
  <si>
    <t>Marko Petrič (Matjaž Pavlič, Jure Žigon)</t>
  </si>
  <si>
    <t>Komora za simulacijo izpostavitve svetlobi in vremenskim vplivom, SUNTEST® XXL</t>
  </si>
  <si>
    <t>SUNTEST® XXL+ Light Exposure and Weathering Testing Instrument</t>
  </si>
  <si>
    <t>Umetno pospešeno staranje lesa, lignoceluloznih kompozitov in katerihkoli drugih materialov</t>
  </si>
  <si>
    <t>Artificial accelerated weathering of wood, lignocellulosic composites and any other materials</t>
  </si>
  <si>
    <t>P4-0097</t>
  </si>
  <si>
    <t>Janez Salobir (Alenka Levart)</t>
  </si>
  <si>
    <t>00886</t>
  </si>
  <si>
    <t>Atomski absorpcijski spektrometer (Aanalyst 200)</t>
  </si>
  <si>
    <t xml:space="preserve">Atomic absorption spectrometer  Aanalyst 200 </t>
  </si>
  <si>
    <t>Oprema je na razpolago za zunanje uporabnike po predhodnem dogovoru in rezervaciji termina. Cena meritev in priprave vzorcev po veljavnem ceniku.</t>
  </si>
  <si>
    <t>Eqiupment is available to external researchers after prior arrangement and reservation of available time. Price for sample preparation and measurements is determined by the current price list.</t>
  </si>
  <si>
    <t>Atomski absorpcijski spektrometer je namenjen za določevanje mineralov (Na, K, Mg, Ca, Fe, Zn, Cu, Se- hidridna tehnika).</t>
  </si>
  <si>
    <t>Atomic absorption spectrophotometer is used for etermination of minerals (Na, K, Mg, Ca, Fe, Zn, Cu, Mn, Se - using hydride generation technique)</t>
  </si>
  <si>
    <t>Janez Salobir</t>
  </si>
  <si>
    <t>L4-5521</t>
  </si>
  <si>
    <t>V4-1417</t>
  </si>
  <si>
    <t>Peter Dovč</t>
  </si>
  <si>
    <t>05098</t>
  </si>
  <si>
    <t>Avtomatski genetski analizator visoke zmogljivosti</t>
  </si>
  <si>
    <t>High throughput genetic analyzer</t>
  </si>
  <si>
    <t>Oprema je dostopna članom konzorcija in po dogovoru tudi zunanjim uporabnikom</t>
  </si>
  <si>
    <t>Access have members of the consortium and upon agreement also to external users</t>
  </si>
  <si>
    <t>Oprema je namenjena genotipizaciji (tipična aplikacija je tipizacija mikrosatelitnih lokusov) in klasičnemu sekvenciranju (terminatorska tehnologija)</t>
  </si>
  <si>
    <t>The equipment is devoted to genotyping (microsatellite analysis) and to classica sequencing (terminator technology)</t>
  </si>
  <si>
    <t>Infrastruktura za animalno genomiko</t>
  </si>
  <si>
    <t>Infrastructure for animal genomics</t>
  </si>
  <si>
    <t>Izobraževanje dopiplomskih in podiplomskih študentov, analitsko raziskovalno delo</t>
  </si>
  <si>
    <t>Education of undergraduate and graduate students, analytical research work</t>
  </si>
  <si>
    <t>Oprema pokriva osnovne metode analitskega dela v živalski genomiki genomiki, in zajema postopke od elektroforetskih tehnik do sekvenciranja DNA</t>
  </si>
  <si>
    <t>The equipment covers basic methods in animla genomics and enables procedures from different electrophoretic techniques to DNA sequencing</t>
  </si>
  <si>
    <t>Oprema za zamrzovanje, hranjenje in analizo genskih virov</t>
  </si>
  <si>
    <t>Equipment for storaging and analysis of animla gentic resources</t>
  </si>
  <si>
    <t>Oprema je dostopna članom programske skupine in za delo celotne Genske banke v živinoreji, ki pokriva hranjenje somatskih in zarodnih celic ter izoliranih nukleinskih kislin</t>
  </si>
  <si>
    <t>The equipment is available to the members of the research programme and to all participants in the Animal Gene Bank, which covers storaging of somatic and germ cells as well as isolated nucleic acids.</t>
  </si>
  <si>
    <t>Oprema zagotavlja centralno arhiviranje živalskega genetskega materiala za namene genetske analitike in potencialnih rekonstitucijskih ukrepov za ogoržene populacije.</t>
  </si>
  <si>
    <t>The equipment enables central archiving of naimal genetic material for the analytic purposes and possible regenerative actions in endangered populations.</t>
  </si>
  <si>
    <t xml:space="preserve">4008456      4008457    4008458     4008461    4008463    4008464     4008465   4008466  4008467    4008469      </t>
  </si>
  <si>
    <t>TG &amp; PF GE in Multilmager Sistem - Sistem za gelsko elektroforezo v temperaturnem gradientu in pulzirajočem polju podprt z Multilmager dokumentacijo in analizo)</t>
  </si>
  <si>
    <t>TG &amp; PF GE and Multilmager Sistem</t>
  </si>
  <si>
    <t>Oprema je namenjena raziskovalnemu delu programske skupine P4-0220 in izobraževanju dodiplomskih študentov.</t>
  </si>
  <si>
    <t>Equipment serves for basic research  of the program group P4-0220 and and for demonstrations for undergraduate students.</t>
  </si>
  <si>
    <t>Oprema omogoča ločevanje nukleinskih kislin in proteinov z gelsko elektroforezo in osnovno dokumentacijo rezultatov.</t>
  </si>
  <si>
    <t>The equipment enables separation of nucleic acids and proteins as well as besic documentation of results</t>
  </si>
  <si>
    <t>4007581 4007591</t>
  </si>
  <si>
    <t>601</t>
  </si>
  <si>
    <t>P4-0234</t>
  </si>
  <si>
    <t xml:space="preserve">Mojca Korošec             (Tomaž Polak) </t>
  </si>
  <si>
    <t>23075</t>
  </si>
  <si>
    <t>Aparat za določanje vsebnosti dušika in beljakovin Bűchi; Texture Analyser TA-HD/100i</t>
  </si>
  <si>
    <t>Equipment for nitrogen determination, Büchi; Texture Analyser TA-HD/100i</t>
  </si>
  <si>
    <t>Oprema je 20 % časa na razpolago za zunanje uporabnike. Cena je določena po veljavnem ceniku BF oz. po dogovoru s skrbnikom.</t>
  </si>
  <si>
    <t>The equipment is 20% of the time available for external users. Price is determined by the current price list of BF or in agreement with the trustee.</t>
  </si>
  <si>
    <t>Določanje vsebnosti dušika in beljakovin v živilih; analiza teksture živil</t>
  </si>
  <si>
    <t>Determination of nitrogen and protein in food; food texture analysis</t>
  </si>
  <si>
    <t>3503176 3501506 3503675 3500599 3502307</t>
  </si>
  <si>
    <t>Mojca Korošec, Tomaž Polak</t>
  </si>
  <si>
    <t>Blaž Cigić (mag. naloga)</t>
  </si>
  <si>
    <t>606</t>
  </si>
  <si>
    <t>Hrvoje Petković (Matej Šergan)</t>
  </si>
  <si>
    <t>13542</t>
  </si>
  <si>
    <t>Bioreaktorski sistem</t>
  </si>
  <si>
    <t xml:space="preserve">Oprema je 30% na razpolago za zunanje uporabnike.
Predhodni dogovor oz. rezervacija termina za delo z opremo.
Cena se oblikuje glede na vsebino del, potrebno asistenco in dolžino uporabe po ustreznem dogovoru z uporabnikom opreme ali storitev. </t>
  </si>
  <si>
    <t>Bioreaktorski sistem z bioreaktorsko posodo volumna 20 L, 
ki omogoča "in situ" sterilizacijo in bioreaktorjem volumna 5L
  vključno z nadzorno enoto, ki omogoča vodenje 
bioprocesov pri kontroliranih pogojih  z ustrezno programsko 
opremo za izvedbo različnih raziskovalnih in industrijskih bioprocesov.</t>
  </si>
  <si>
    <t xml:space="preserve">Oprema bo zagotavljala kakovostno vodenje in razvoja bioprocesov, 
tako v šaržnih kot v dohranjevalnih in kontinuirnih kultivacijah
na tem tehnično zelo zahtevnem področju, ki predstavlja osnovo 
za vse tradicionalne biotehnologije (vino, pivo, antibiotiki ...) in 
sodobne bioprocese na področju proizvodnje zdravilnih
učinkovin in servisiranja človekovega okolja.  Biorekatorski sistem je 
primeren za kultivacijo mikrobnih kultur, predvsem bakterij, kvasovk in nitastih gliv. </t>
  </si>
  <si>
    <t>Bioreactor system offers high quality process development support
 including batch and continual bioprocess development in the technically
 demanding area of traditional biotechnological processed such as
 technology of vine and beer production as well as process development
 of active substances  and antibiotics in general. The vessels are suitable
 for cultivation of microbial cultures such as bacteria, yeasts and filamentous fungi.</t>
  </si>
  <si>
    <t>3501819  3501251  3503537</t>
  </si>
  <si>
    <t>Polona Jamnik</t>
  </si>
  <si>
    <t>18511</t>
  </si>
  <si>
    <t>Čitalec mikrotitrskih plošč</t>
  </si>
  <si>
    <t>Microplate reader Safire 2 (Tecan)</t>
  </si>
  <si>
    <t xml:space="preserve">Oprema je 10% na razpolago za zunanje uporabnike.
Predhodni dogovor oz. rezervacija termina za delo z opremo.
Cena določena po trenutno veljavnem ceniku BF oz.
po ustreznem dogovoru z uporabnikom opreme ali storitev. 
</t>
  </si>
  <si>
    <t>The equipment is 10% available to external users. Reservation in advance is mandatory for appointment to operate with the equipment. The price is formed according to the contents with the trustee or determined by the currently valid price list or BF.</t>
  </si>
  <si>
    <t>Čitalec mikrotitrskih plošč omogoča merjenje absorbance, fluorescence in luminiscence in je tako primeren za preučevanje procesov tako na celični kot tudi molekularni ravni (npr. merjenje znotrajcelične oksidacije, metabolne aktivnosti, živosti, encimskih aktivnosti, apoptoze, itd.)</t>
  </si>
  <si>
    <t>Microplate reader enables measurement of absorbance, fluorescence and luminiscence and therefore it is suitable for studying processes at cellular as well as at molecular level (measurement of intracellular oxidation, metabolic activity, viability, enzyme activity, apoptosis, etc.)</t>
  </si>
  <si>
    <t>3502561</t>
  </si>
  <si>
    <t>P4-0121</t>
  </si>
  <si>
    <t xml:space="preserve">Nataša Poklar Ulrih           </t>
  </si>
  <si>
    <t>Varian Cary ECLIPSE Fluorescenčni spektrometer s čitalcem plošč in priborom</t>
  </si>
  <si>
    <t xml:space="preserve">Varian Cary ECLIPSE fluorescence spectrophotometer with microplate reader </t>
  </si>
  <si>
    <t>The equipment is 10% of the time available for external users. Price is determined by the current price list of BF or in agreement with the trustee.</t>
  </si>
  <si>
    <t>Proučevanje interakcij med molekulami, stabilnosti in kinetike. Metoda je primerna za študij manjših molekul, makromolekul in kompleksnejših matriksov.</t>
  </si>
  <si>
    <t>The method is applied for  studing  the interactions between molecules, stability and kinetics. The method can be applied to study small molecules and macromolecules as well as complex matrics (e.g. food)..</t>
  </si>
  <si>
    <t>3502471 3502562</t>
  </si>
  <si>
    <t>Nataša Poklar Ulrih</t>
  </si>
  <si>
    <t>J1-6736</t>
  </si>
  <si>
    <t>Poklar/Bren</t>
  </si>
  <si>
    <t xml:space="preserve">Nataša Poklar Ulrih (Nataša Šegatin) </t>
  </si>
  <si>
    <t>Večfunkcionalni sistem za merjenje prevodnosti in dielektrične konstante Precision LCR Meter E4980A z enoto E5062A</t>
  </si>
  <si>
    <t>2008</t>
  </si>
  <si>
    <t xml:space="preserve">Multifunctional measuring system  for electrical conductivity
and dielectric  properties-Agilent E4980A
precision LCR meter  with E5062A Network Analyzer 
</t>
  </si>
  <si>
    <t xml:space="preserve">Avektis d. o. o.
-predstavnik Agilent Technologies
v SLO
</t>
  </si>
  <si>
    <t>Proučevanje interakcij med med molekulami, stabilnosti in kinetike.
Študij električnih in dielektričnih lastnosti biološko in tehnološko 
pomembnih snovi v odvisnosti od temperature, frekvence, koncentracije.
Študij vpliva kemijske sestave snovi,  npr. živila, na njegove lastnosti 
pri izpostavljanju mikrovalovom, omskemu segrevanju, 
visokonapetostnim pulzom – raznovrstne aplikacije.</t>
  </si>
  <si>
    <t xml:space="preserve">The method is applyied for  studing  the interactions between molecules, stability and kinetics. Study of electric  and dielectric properties of biologicaly and technologicaly important compounds as a function of temperature, frekvence and concentration.The impact of the chemical composition on the food properties after radiation with microwave, thermal heating and other applications.  
</t>
  </si>
  <si>
    <t>3503532  3503570</t>
  </si>
  <si>
    <t>3</t>
  </si>
  <si>
    <t>1</t>
  </si>
  <si>
    <t>4</t>
  </si>
  <si>
    <t>Diferenčni dinamični kalorimeter: Nano DSC Series III</t>
  </si>
  <si>
    <t>2005</t>
  </si>
  <si>
    <t>Diferential dinamic Calorimetry: Nano DSC series III</t>
  </si>
  <si>
    <t xml:space="preserve">Oprema je 20% na razpolago za zunanje uporabnike.
Predhodni dogovor oz. rezervacija termina za delo z opremo.
Cena določena po trenutno veljavnem ceniku BF oz.
po ustreznem dogovoru z uporabnikom opreme ali storitev. </t>
  </si>
  <si>
    <t>The equipment is10% of the time available for external users. Price is determined by the current price list of BF or in agreement with the trustee.</t>
  </si>
  <si>
    <t>DSC je namenjen proučevanju konformacijskih prehodov in termične stabilnosti bioloških makromolekul; vplivu različnih ligandov (antibiotiki, denaturanti, kovine, antioksidanti) na stabilnost proteinov,  DNA, in modelnih membran.</t>
  </si>
  <si>
    <t xml:space="preserve">DSC is used for studing the conformational changes and thermal stability of proteins, DNA, lipids and polysacharide as well as the interactions between macromolecules and ligands including antibiotics, denaturants, metals, antioxidants etc. </t>
  </si>
  <si>
    <t>3502688  3502689</t>
  </si>
  <si>
    <t>Sonja Smole Možina (Mia Ličen, Mia.Licen@bf.uni-lj-si)</t>
  </si>
  <si>
    <t>07030</t>
  </si>
  <si>
    <t>iQ - Check Real-time PCR System (ABI PRISM 7500)</t>
  </si>
  <si>
    <t xml:space="preserve">Instrument ABI 
PRISM® 7500 SDS </t>
  </si>
  <si>
    <t>Oprema je 30 % na razpolago za zunanje uporabnike. Obvezna je predhodna rezervacija termina za delo z opremo. Cena se oblikuje glede na vsebino del s skrbnikom opreme.</t>
  </si>
  <si>
    <t>The equipment is 30% available to external users. Reservation in advance is mandatory for appointment to operate with the equipment. The price is formed according to the contents with the trustee.</t>
  </si>
  <si>
    <t>Sistem omogoca izvajanje temperaturno-casovnih ciklov za kvantitativen PCR z mnogimi aplikacijami (na primer relativna, absolutna kvantifikacija, analiza izražanja genov, +/- preiskave z internimi pozitivnimi kontrolami)</t>
  </si>
  <si>
    <t>System allows to perform thermal cycling giving run times for quantitative real-time PCR applications (i.e. relative, absolute quantification, gene expression analysis, +/- assays utilizing internal positive controls).</t>
  </si>
  <si>
    <t>Ines Mandić Mulec</t>
  </si>
  <si>
    <t>Janez Hribar (Emil Zlatič)</t>
  </si>
  <si>
    <t>00927</t>
  </si>
  <si>
    <t>Plinski kromatograf z masno selektivnim detektorjem Agilent GC/MS 7890/5975C</t>
  </si>
  <si>
    <t>Gas chromatograph with mass selective detector Agilent GC/MS 7890/5975C</t>
  </si>
  <si>
    <t>Za zunanje uporabnike je na voljo 10 % zmogljivosti opreme, termin in cena uporabe sta po dogovoru.</t>
  </si>
  <si>
    <t xml:space="preserve">Plinska kromatografija sklopljena z masno spektrometrijo je zelo pogosto uporabljena tehnika za separacijo, identifikacijo in kvantifikacijo hlapnih spojin v živilih. Oprema se v glavnem uporablja za analizo arom, maščobnih kislin, pesticidov itd... </t>
  </si>
  <si>
    <t>Gas chromatography coupled to mass spectrometry is very often used for separation, identification and quantification of volatile compounds in food. Typical use of the equipment is for aroma profiling, quantification of fatty acid and pesticides.</t>
  </si>
  <si>
    <t>V4-1408</t>
  </si>
  <si>
    <t>Rajko Vidrih</t>
  </si>
  <si>
    <t>V4-1409</t>
  </si>
  <si>
    <t>Vidrih/ Unuk</t>
  </si>
  <si>
    <t>Janez Hribar</t>
  </si>
  <si>
    <t>Trg</t>
  </si>
  <si>
    <t>TPV,TMV</t>
  </si>
  <si>
    <t>Tekočinski kromatograf za Masno selektivni detektor MSD - Trap model VL komplet</t>
  </si>
  <si>
    <t>Trap model VL komplet</t>
  </si>
  <si>
    <t>LC-MS/MS sistem lahko loči in identificira predvsem nehlapne spojine vzorca. Inštrument lahko analizira polifenole, pesticide, aminokisline, mikotoksine, antibiotike in druge polarne metabolite.</t>
  </si>
  <si>
    <t xml:space="preserve">LC-MS/MS system can separate and identify sample compounds that are not volatile. The instrument can analyze polyphenols, pesticides, amino acids, mycotoxines, antibiotics and other polar metabolites. </t>
  </si>
  <si>
    <t>3502563, 3502567</t>
  </si>
  <si>
    <t>Hrvoje Petković (Neža Čadež)</t>
  </si>
  <si>
    <t>Sistem za molekularno biološko identifikacijo mikroorganizmov in njihove aktivnosti: Elektroforetski sitem in programska oprema za obdelavo analitskih podatkov</t>
  </si>
  <si>
    <t xml:space="preserve">Molecular identification and typing of microorganisms with aditional electrophoretic gels processing </t>
  </si>
  <si>
    <t xml:space="preserve">Oprema je 10% na razpolago za zunanje uporabnike.
Predhodni dogovor oz. rezervacija termina za delo z opremo.
Cena določena po trenutno veljavnem ceniku BF oz.
po ustreznem dogovoru s skrbnikom. 
</t>
  </si>
  <si>
    <t>The equipment is 10% available to external users.  Prior agreement or reservation an appointment with trustee should be made. Price determined by the currently valid price list or BF</t>
  </si>
  <si>
    <t>Molekularna identifikacija in tipizacija mikroorganizmov z nadaljno računalniško obdelavo elektroferogramov.</t>
  </si>
  <si>
    <t>Molecular identification and typing of microorganisms with aditional electrophoretic gels processing by using computer program.</t>
  </si>
  <si>
    <t>3503301     3503304   3504086   3503297  3503269</t>
  </si>
  <si>
    <t>80</t>
  </si>
  <si>
    <t>602</t>
  </si>
  <si>
    <t>Ines Mandić-Mulec (Simona Leskovec)</t>
  </si>
  <si>
    <t>05993</t>
  </si>
  <si>
    <t>Mikropretočni analizator 8CFA Microflow Analyzer)</t>
  </si>
  <si>
    <t>Allaince Instruments Contimous Flow  Analyzer</t>
  </si>
  <si>
    <t>priprava vzorca: 5-10 EUR; analiza vzorca na vse ionske oblike dušika:  35  EUR</t>
  </si>
  <si>
    <t>sample preparation: 5-10 EUR; sample analysis for ionic forms of nitrogen: 35 EUR</t>
  </si>
  <si>
    <t>Določanje vsebnosti ionskih oblik dušika (amonij, nitrat, nitrit) v okoljskih vzorcih</t>
  </si>
  <si>
    <t>Determination of ionic forms of nitrogen (ammonium, nitrate, nitrite) in environemntal samples</t>
  </si>
  <si>
    <t>3502685</t>
  </si>
  <si>
    <t>10</t>
  </si>
  <si>
    <t>P4-0116 Ines Mandić Mulec</t>
  </si>
  <si>
    <t>0</t>
  </si>
  <si>
    <t>J4-7637 Ines Mandić Mulec</t>
  </si>
  <si>
    <t>Pedagoška dejavnost</t>
  </si>
  <si>
    <t>Ines Mandić-Mulec (Tjaša Danevčič)</t>
  </si>
  <si>
    <t>Multifermentorski sistem MINIFORS, Infors</t>
  </si>
  <si>
    <t>Bioreactor system Minifors Infors</t>
  </si>
  <si>
    <t xml:space="preserve">uporaba enote na dan: 40 EUR. </t>
  </si>
  <si>
    <t xml:space="preserve">the usage of the unit: 40 EUR per day. </t>
  </si>
  <si>
    <t>Rast mikroorganizmov pod kontroliranimi rastnimi pogoji (tok nutrientov, temperatura, pH, aeracija, mešanje)</t>
  </si>
  <si>
    <t>The microorganisms growth under controled conditions (nutrients flow, pH, aeration, mixing, temperature)</t>
  </si>
  <si>
    <t>3502305                      3502306</t>
  </si>
  <si>
    <t>Ines Mandić-Mulec (Iztok Dogša)</t>
  </si>
  <si>
    <t>Raziskovalni mikroskop za epifluorescenco in fazni kontrast</t>
  </si>
  <si>
    <t>ZEISS Axio Observer Z1</t>
  </si>
  <si>
    <t xml:space="preserve">uporaba enote na uro: 35 EUR. </t>
  </si>
  <si>
    <t>the usage of microscope: 35 EUR per hour. Professional assistance: 35 EUR per hour</t>
  </si>
  <si>
    <t>Preglejevanje okoljskih in laboratorijskih vzorcev z evkariontskimi ali prokariontskimi organizmi. Flourescenčna mikroskopija, diferencialni kontrast, fazni kontrast, belo polje. Možnost štetja organizmov in zajemanja slike, flourescenčna kvantifikacija. FISH, ekspresija flourescečnih proteinov.</t>
  </si>
  <si>
    <t xml:space="preserve">Obseravtion of environemntal and laboratory samples (eukaryotic or prokaryotic organisms). Fluorescence microscopy, DIC, PH, bright-wield. Cell counts, image aquistion, fluorescence quantification,FISH, fluorescent protein expression. </t>
  </si>
  <si>
    <t>3503542</t>
  </si>
  <si>
    <t>100</t>
  </si>
  <si>
    <t>Iztok Dogša, Ines Mandić Mulec, Polonca Štefanič, Tjaša Danevčič, Barbara Kraigher</t>
  </si>
  <si>
    <t>Polonca Štefanić, Ines Mandić Mulec, Iztok Dogša, Tjaša Danevčič, Barbara Kraigher</t>
  </si>
  <si>
    <t>45</t>
  </si>
  <si>
    <t>Iztok Dogša, Polonca Štefanič</t>
  </si>
  <si>
    <t>I0-0013</t>
  </si>
  <si>
    <t>Damijan Guštin</t>
  </si>
  <si>
    <t>Raziskovalna oprema za raziskovalno infrastrukturo INZ in slovenskega zgodovinopisja</t>
  </si>
  <si>
    <t>Research equipment for Research Infrastructure of Institut for Conteporary History and Sistory - Slovenian Historiographic</t>
  </si>
  <si>
    <t>Raziskovalna oprema INZ razen osebne računalniške opreme je deloma dostopna raziskovalcem drugih inštitucij (tiskalniki, skener). Odzivni čas je dva dni po vložitvi zahtevka na upravo INZ, ob pogoju izdaje naročilnice in tržni ceni storitev. Oprema vključena v vzdrževanje portala Sistory ni dostopna, je pa mogoče ponuditi strokovne vsebine; o primernosti katerih odloča vodja infrastrukturjnega programa.</t>
  </si>
  <si>
    <t>The research equipment of the Institute of Contemporary History, except personal computer hardware, is partly available to researchers from other institutions (printers, scanner). The response time is two days after a request has been submitted to the administration of the Institute, provided that the purchase order has been issued and the market price of the services covered. The equipment for the management of the Sistory portal is not available, but expert contents may be offered. The manager of the infrastructure programme makes decisions about these.</t>
  </si>
  <si>
    <t>Raziskovalna oprema je deloma namenjena delu raziskovalcev INZ in sodelavcev infrastrukturnega programa Sistory (osebna računalniška oprema), programskim rešitvam in vzdrževanju spletnega portala Sistory.</t>
  </si>
  <si>
    <t>The research equipment is partly intended for the work of researchers of the Institute of Contemporary History and associates of the Sistory infrastructure programme (personal computer hardware), as well as for software solutions and maintenance of the Sistory web portal.</t>
  </si>
  <si>
    <t>100801, 100812, 100813, 100814, 100931/1, 100848/1, 100849/1, 100870/2, 100929, 100952, 100953, 100955, 100956, 100957, 100958, 100854/1, 100868/2, 100868/3, 100965, 100966, 100967, 100968, 100969,  100970, 100971, 100972, 100973, 100974, 100975,  100994, 100993, 100995, 100995/1,  100996, 100997, 100998, 101001, 101002, 101003, 101004, 101005</t>
  </si>
  <si>
    <t>www.inz.si/O inštitutt/Tržne storitve</t>
  </si>
  <si>
    <t>P6-0281</t>
  </si>
  <si>
    <t>dr. Jurij Perovšek</t>
  </si>
  <si>
    <t>P6-0280</t>
  </si>
  <si>
    <t>dr. Žarko Lazarević</t>
  </si>
  <si>
    <t>dr. Mojca Šorn</t>
  </si>
  <si>
    <t>J6-4017</t>
  </si>
  <si>
    <t>dr. Žarko Lazarevič</t>
  </si>
  <si>
    <t>J6-4132</t>
  </si>
  <si>
    <t>dr. Marko Zajc</t>
  </si>
  <si>
    <t>J6-3634</t>
  </si>
  <si>
    <t>dr. Zdenko Čepič</t>
  </si>
  <si>
    <t>Raziskovalna oprema za raziskovalno infrastrukturo INZ in slovenskega zgodovinopisja - programska oprema Portal</t>
  </si>
  <si>
    <t>Raziskovalna oprema za raziskovalno infrastrukturo INZ in slovenskega zgodovinopisja - relacijska baza SIC</t>
  </si>
  <si>
    <t>Raziskovalna oprema za raziskovalno infrastrukturo INZ in slovenskega zgodovinopisja - strežnik HP ML350t4P-INZ</t>
  </si>
  <si>
    <t>Boštjan Cotič</t>
  </si>
  <si>
    <t>PPGIS raziskovalni sistem</t>
  </si>
  <si>
    <t>PPGIS research system</t>
  </si>
  <si>
    <t xml:space="preserve">Mobilni del opreme je možno najeti na dnevni osnovi, v okviru strežniškega dela pa je možno zakupiti prostor na diskih.  </t>
  </si>
  <si>
    <t xml:space="preserve">Mobile part of the system can be rent on the daly basis, on the server part the free space on server disks can be rent. </t>
  </si>
  <si>
    <t>Oprema predstavlja raziskovalni sistem, ki je sestavljen iz strežniškega in mobilnega terminalskega dela. Namenjen je raziskovanju javne participacije v procesih prostorskega planiranja. Osnova raziskovalnega sistema je medmrežniški del, ki uporablja medmrežne strežnike v strežniški omari, ki so dodatno zaščiteni proti izgubi podatkov z dodatnim redundančnim strežnikom ter z zunanjimi diskovnimi polji. Mobilni terminalski del pa je namenjen zbiranju javnih mnenj na javnih razgrnitvah. V letu 2016 je bila oprema delno posodobljena in sicer je bil zamenjan en strežnik skupaj s programsko opremo ter dodani novi diski</t>
  </si>
  <si>
    <t>Research system with server, data storage and mobile terminal. It is used for researching the public participation in the processes of a urban planning.  It is based on the web server with additional data storage and backup system. Mobile terminal is used for gathering data from workshops which are the part of a urban planning process. In 2016, the equipment was partially updated with one new server and it's software and new hard disks were added.</t>
  </si>
  <si>
    <t>9014OS</t>
  </si>
  <si>
    <t>http://www2.uirs.si/sl/Infrastruktura/Raziskovalnaoprema/tabid/317/Default.aspx</t>
  </si>
  <si>
    <t>10046 - ArtNouveau Network</t>
  </si>
  <si>
    <t>EU - Culture 2007-2013: Art Nouveau &amp; Ecology (2010-2015)</t>
  </si>
  <si>
    <t>9041 - Dostopnost</t>
  </si>
  <si>
    <t>ARRS in Min. za delo in druž.</t>
  </si>
  <si>
    <t>9034 - COBRAMAN</t>
  </si>
  <si>
    <t>EU</t>
  </si>
  <si>
    <t>Trajnostna Mobilnost - za različne projekte s področja mobilnosti</t>
  </si>
  <si>
    <t>EU + Min. za infrastrukturo in prostor</t>
  </si>
  <si>
    <t>Spletne strani namenjene raziskovanju infrastrukturnega programa, spletne strani UIRS, razširjeno z projekti.uirs.si, kjer se dodajajo novi projekti ter participiraj.uirs.si, kjer je spletna platforma za napredne storitve spletne participacije</t>
  </si>
  <si>
    <t>UIRS</t>
  </si>
  <si>
    <t>110018 - MORECO</t>
  </si>
  <si>
    <t xml:space="preserve">
prof.dr. Anton Ušaj</t>
  </si>
  <si>
    <t>Bližnje infrardeči spektroskop - NIRO 200</t>
  </si>
  <si>
    <t>Near-infrared spectroscop - NIRO 200</t>
  </si>
  <si>
    <t xml:space="preserve">Oprema je dostopna po predhodnem dogovoru in usposabljanju za delo z opremo. Cena uporabe opreme je odvisna od obsega uporabljenih delov opreme in časa uporabe. </t>
  </si>
  <si>
    <t>The equipement is available for use following the technical education of the stuff. The price for the usage of this equipement depends on the work volume and the time spent working with it.</t>
  </si>
  <si>
    <t xml:space="preserve">Meri saturacijo kisika v krvi, ki teče približno v globini 3 cm pod kožo in preračunava vsebnost oksigeniranega in deoksigeniranega hemoglobina in mioglobina. Dodatno meri tudi spremembe prostornine krvi v tkivu. Na tak način je mogoče proučevati dogajanje v mišici tudi med naporom, v najrazličnejših okoliščinah. 
S spektroskopom je mogoče meriti oksigenacijo tkiv med izometričnim krčenjem mišice. Z merjenjem sprememb v prostornini krvi in oksigenacije je mogoče opazovati pojav morebitne okluzije, porabo kisika v sami mišici in časovni potek povečane oksigenasice po takšnem krčenju.
</t>
  </si>
  <si>
    <t>The NIRO 200 measures oxygenation and blood perfusion in different tissues, especially brain and skeletal muscles. Using the superficial emission and detection probes attached to the muscle of frontal part of the skull, it measures blood oxygenation in the blood vessels up to the 3 cm below the surface and it calculates the oxygenated and deoxygenated hemoglobin and myoglobin levels. It can also be used to evaluate the volume changes of blood in the tissue, and is therefore used for the evaluation of the changes of blood flow in the muscle during exercise.</t>
  </si>
  <si>
    <t>6982, 6982/1</t>
  </si>
  <si>
    <t>0/h</t>
  </si>
  <si>
    <t>20€/h</t>
  </si>
  <si>
    <t>http://www.fsp.uni-lj.si/</t>
  </si>
  <si>
    <t xml:space="preserve"> P5-0142
</t>
  </si>
  <si>
    <t>Radoje Milič, Ušaj</t>
  </si>
  <si>
    <t xml:space="preserve">"MERITVE, ANALIZE IN SVETOVANJA" Inštituta za šport </t>
  </si>
  <si>
    <t>Samo Rauter</t>
  </si>
  <si>
    <t xml:space="preserve"> RR-16-613</t>
  </si>
  <si>
    <t>P.Zaletel</t>
  </si>
  <si>
    <t>odgovorna oseba za opremo:
prof.dr. Milan Čoh</t>
  </si>
  <si>
    <t>SISTEM ZA 
MERJENJE 
GIBANJA</t>
  </si>
  <si>
    <t>Measuring system 
for movement</t>
  </si>
  <si>
    <t>Celotna paket opreme vsebuje različno strojno opremo (opisano v nadaljevanju), programsko opremo, razvoj specialne opreme za zajem, ojačevanje, shranjevanje, arhiviranje in analizo signalov. Pri tem gre tudi za intergacijo že obstoječih visokih tehnologij in znanja različnih raziskovalcev in strokovnjakov. 
Sistem zajema:
Senzorni sistem spremljanja gibanja
Merjenje reakcijskih časov
Obleka za 3D zajem človeškega gibanja
Merilni komplet za porabo metabolne energije  
EMG telemetrični sistem 
Biofeedback sistem</t>
  </si>
  <si>
    <t xml:space="preserve">The equipment package contains various hardware (described below), software, development of special equipment for storage, archiving and analyzing signals. This is also composed from high-tech and knowledge of various researchers and experts.
The system includes:
Sensor system for monitoring movement
Measurement of reaction time
MVN-BIOMECH full body
Measuring Kit for the consumption of metabolic energy
EMG telemetry system
Biofeedback System
</t>
  </si>
  <si>
    <t>7305, 7306, 7307, 7330, 7308, 7731, 7331, 7332</t>
  </si>
  <si>
    <t>22,7 €/h</t>
  </si>
  <si>
    <t>62,7 €/h</t>
  </si>
  <si>
    <t xml:space="preserve"> P5-0147
</t>
  </si>
  <si>
    <t>Milan Čoh
Matej Supej,
Stanko Štuhec,
Frane Erčulj</t>
  </si>
  <si>
    <t>P5-0142</t>
  </si>
  <si>
    <t>Vojko Strojnik,
Matej Tušak,
Gregor Jurak</t>
  </si>
  <si>
    <t>Stanko Štuhec</t>
  </si>
  <si>
    <t>RR16611</t>
  </si>
  <si>
    <t>Bojan Jošt</t>
  </si>
  <si>
    <t>RR-16-612</t>
  </si>
  <si>
    <t>prof.dr. Anton Ušaj</t>
  </si>
  <si>
    <t>SISTEM ZA ANALIZO NAPORA PRI OBREMENITVAH NA ŠPORTNEM TERENU je sestavljena iz:
- Vmax ST sistem za merjenje porabe kisika
- fotometer LP 450 in
- Biopac modul</t>
  </si>
  <si>
    <t>Respiratory and metabolic testing during exercise</t>
  </si>
  <si>
    <t>Oprema je namenjena preiskavam sprememb v dihanju, porabi kisika in tvorbi CO2 med naporom, opazovanju sprememb temperature, pretoka krvi in merjenju biokemijskih kazalcev v kapilarni krvi: laktat, glukoza, eritrociti, hemoglobin in hematrokrit.</t>
  </si>
  <si>
    <t>Respiratory and metabolic testing during exercise
The equipment using for measurements of respiratory data, oxygen consumption and CO2 production. Additionally skin temperature and blood flow (Doppler can be performed). Biochemical data can be measured from capillary blood: lactate, glucose, erythrocyte, hemoglobin, hematocrit</t>
  </si>
  <si>
    <t>5059, 5054, 5053</t>
  </si>
  <si>
    <t>Milan Čoh</t>
  </si>
  <si>
    <t>Anton Ušaj, Nejc Kapus</t>
  </si>
  <si>
    <t xml:space="preserve"> prof.dr. Vojko Strojnik</t>
  </si>
  <si>
    <t>SISTEM ZA ANALIZO VIBRACIJ zajema naslednje sklope:
- vibracijska miza in goniometer
- laboratorijski EMG z elektroniko za meritev vibracij
- sistem za terensko biomehansko analizo</t>
  </si>
  <si>
    <t>Vibration analysis system that is consist of following moduls:
- vibrational table with goniometer
- laboratory EMG device with installed electronics for vibration analysis
- field biomechanical analysis system</t>
  </si>
  <si>
    <t xml:space="preserve">Oprema je dostopna po predhodnem dogovoru in usposabljanju za delo z opremo. EMG je možno uporabljati samo v Laboratoriju za kineziologijo Inštituta za šport, večino drugih delov sistema pa tudi na terenu. Cena uporabe opreme je odvisna od obsega uporabljenih delov opreme in časa uporabe. </t>
  </si>
  <si>
    <t>The vibration analysis equipement is available for use according to the agreement with the provider and following the technical education of the stuff. EMG device is already available at the Kinesiological laboratory of Institute of sport, while other parts needed for the field work are also available. The price for the usage of this equipement depends on the work volume and the time spent working with it.</t>
  </si>
  <si>
    <t xml:space="preserve">Sistem za analizo vibracij je zasnovan tako, da omogoča simulacijo, vadbo in merjenje vpliva vibracij na človeško telo. Študij viberacij v športu se pospešeno razvija po eni stzrani zaradi njihove vloge na samo kontrolo gibanja, po drugi strani pa zaradi vp'liva na razvoj motoričnih sposobnosti, zlasti moči. Ker imajo vibracije močan vpliv (zlasti negatioven) na vsakdanje življenje in poklicne obremenitve, je sistem uporaben tudi za področje medicine dela. </t>
  </si>
  <si>
    <t xml:space="preserve">The vibration analysis system allows simulation, exercise and measurements of the influence of vibration on human body. The vibrations can also have harmful and negative effects on human body in the sense of vibrational burden related to the certain professions so device can be used for occupational medicine as well. </t>
  </si>
  <si>
    <t>4854, 4976</t>
  </si>
  <si>
    <t>Vojko Strojnik,
Igor Štirn</t>
  </si>
  <si>
    <t xml:space="preserve">dr. Matej Supej
Stanko Štuhec 
dr. Goran Vučković </t>
  </si>
  <si>
    <t>20755
18224
 22502</t>
  </si>
  <si>
    <t xml:space="preserve">SISTEM ZA OBJEKTIVIZACIJO IN KONTROLO GIBANJA </t>
  </si>
  <si>
    <t>SISTEM ZA OBJEKTIVIZACIJO IN KONTROLO GIBANJA zajema tri sklope opreme:
 1. sklop INTEGRALNI SISTEM ZA NEPOSREDNO ANALIZO GIBANJA 
2. sklop HITROSLIKOVNI MERILNI KOMPLET ZA 3D KINEMATIČNO ANALIZO ŠPORTNE  TEHNIKE
3.sklop SAGIT-SISTEM ZA ANALIZO GIBANJA IN DRUGIH OBREMENITEV IGRALCEV V RAZLIČNIH ŠPORTNIH IGRAH.</t>
  </si>
  <si>
    <t xml:space="preserve">INTEGRALNI SISTEM ZA NEPOSREDNO ANALIZO GIBANJA 
Oprema omogoča zajemanje koordinat v realnem času s frekvenco najmanj 10 Hz, visoko RTK ločljivostjo (1cm-2cm) in veliko zanesljivostjo (99.99%) pri različnih vremenskih pogojih. Poleg natančnega zajemanja koordinate omogoča tudi sprotno spremljanje hitrosti in drugih parametrov, ki jih lahko na odprtem sistemu sami sprogramiramo (gibalne količine, energije, izgube, pospeški,… ). 
Namenjena je terenskemu delu v različnih športih panogah: smučanje, tek na smučeh, skoki itd., hitrostno drsanje drsanje, teki, špriti maratoni, itd., testiranje razne športne opreme - vsi športi na prostem, kjer so za analizo pomembni parametri koordinate, hitrosti, energije, gibalne količine ipd.
Poleg tega je zaradi visoke statične natančnosti uporabna tudi za umerjanje prostorov v kinematičnih meritvah, saj omogoča natančnost meritve pod 0.5 cm (statično). Še posebno je takšen način uporaben v »nelaboratorijskih« razmerah npr. alspko smučanje, kjer je umerjanje prostora izredno zahtevno zaradi neravnega terena. V okolici fakultete, kjer smo v dosegu stalne stacionarne DGPS postaje, lahko sistem uporabljamo za dva športnika hkrati popolnoma neodvisno. Sistem je tudi nadgradljiv in ima možnost priklopa drugih merilnih naprav (po standardnih protokolih) in tako omogoča simultano zajemanje večih različnih signalov hkrati.
Programski sistem Matlab 6.5 s posebej izbranimi orodji omogoča manipulacijo nad diskretnimi in zveznimi podatki. S tem mislimo na splošne diskretne manipulacije, optimizacije, statistiko, simbilično računanje, »spline« aproksimacije, fitanje funkcij, filtriranja (digitalna, klasična, napredna), simulacije, posebna orodja za simaulacije mehanike…
HITROSLIKOVNI MERILNI KOMPLET ZA 3D KINEMATIČNO ANALIZO ŠPORTNE  TEHNIKE
Gre za natančno analizo tehnike gibanja so potrebne sledeče funkcijske lastnosti:
- dve kameri (300 slik v sekundi) in snemalnik slike
- sinhronizacija posnetkov
- paket vsebuje programsko opremo za prippravo slike za APAS sistem
Oprema zagotavlja večjo natančnost meritev in svetovanja o izboljšavi tehnike gibanja.
Merilna tehnologija se lahko uporabi tudi za hitrejšo rehabilitacijo po poškodbah - preučevanje in korekcija sprememb v motoriki. Z opremo se lahko preučevanje počasne posnetke gibanja iz dveh kotov, kar športnikom (tekmovalcem) dodatno omogoči zaznati razliko v pravilni in napačni izvedbi gibanja.
SAGIT-SISTEM ZA ANALIZO GIBANJA IN DRUGIH OBREMENITEV IGRALCEV V RAZLIČNIH ŠPORTNIH IGRAH
Oprema je namenjena za raziskovanje različnih dejavnikov obremenitve športnikov v posameznih športnih igrah:
- preučevanje poti gibanja igralcev v različnih športnih igrah
- preučevanje hitrosti gibanja igralcev v različnih športnih igrah
- preučevanje elementov tehnike v posameznih športnih igrah
- preučevanje taktike in ugotavljanje modela igranja posameznih ekip oziroma igralcev v športnih igrah. 
S sistemom natančno preučejemo in ugotavljamo obremenitev tekmovalcev ne tekmah, kar je zelo pomembno z vidika ustrezne priprave in načrtovanja procesa treniranja. Gre za nadgradnjo že obstoječega sistema SAGIT in ga je možno uporabljati tudi v drugih športnih igrah, predvsem za igre z loparji (squash). V prihodnje želimo omenjene obremenitve preučevati tudi na področju tenisa in badmintona. To zahteva ustezne modifikacije sistema, ki jih pogojujejo različni pogoji igranja (velikost igrišča, višina dvorane). Poleg tega omogoča izpopolnjeni sistem SAGIT preučevanje številnih tehnično-taktičnih dejavnosti, ki jih tekmovalci izvajajo na treningu oziroma tekmi. To so različni skoki, meti, podaje v moštvenih igra in različni udarci v igrah z loparji. Na ta način lahko raziskujemo modelne značilnosti posameznih igralcev bodisi v moštvenih ali individualnih športnih igrah.  </t>
  </si>
  <si>
    <t>Equipment provides the tracking of the coordinates in the real time with frequency of at least 10 Hz, high RTK resolution (1-2 cm) and high reliability (99,99%) in different weather conditions. It also measures speed and some other parameters that can be adjusted according to the research needs (e.g. motion quantities, energy, acceleration...). The device is intended for the on-field usage in different sports disciplines. Due to its high static precision it can be used for the space calibration for kinematic analysis that is very useful for on-field research where calibration may be difficult due to uneven ground. As our institution is in the range of DGPS station the system can be used for two athletes independently. The system can be upgraded and has inputs for other equipment so simultaneous collection of different signals at the same time is also possible.</t>
  </si>
  <si>
    <t>6347, 6348, 6137</t>
  </si>
  <si>
    <t>Ivan Čuk, Goran Vučkovič,
Matej Supej, Erčulj, Filipčič</t>
  </si>
  <si>
    <t>Janez Vodičar</t>
  </si>
  <si>
    <t>Specialni ergometer za laboratorijske meritve - tekoča preproga HP Cosmos model Venus 200/75</t>
  </si>
  <si>
    <t>Special ergometer for laboratory measurements  - Treadmills
HP Cosmos model Venus 200/75</t>
  </si>
  <si>
    <t xml:space="preserve">Oprema je dostopna po predhodnem dogovoru in usposabljanju za delo z opremo. Opremo je mogoče uporabljati samo v Fiziološkem laboratoriju Inštituta za šport. Cena uporabe opreme je odvisna od obsega uporabljenih delov opreme in časa uporabe. </t>
  </si>
  <si>
    <t>The equipement is available for use following the technical education of the stuff. The device is already available at the Laboratory for sports physiology of Institute of sport. The price for the usage of this equipement depends on the work volume and the time spent working with it.</t>
  </si>
  <si>
    <t xml:space="preserve">Oprema sodi v rang visoke tehnologije; referečne ustanove v Evropi so na področju fiziologije športa opremljene s podobno opremo, ki služi za proučevanje različnih učinkov npr.: iste obremenitve na organizem različno zmogljivih preizkovancev in na drugi strani odzivnost organizmov na dano obremenitev pri različnih intenzivnostih ter dolžini trajanja. </t>
  </si>
  <si>
    <t>The device measures endurance in power, short and long term endurance as well as the follow up of physiological and biomechanical factors related with endurance. It is also used for evaluation of cardio-respiratory capabilities using standardized testing protocols, the evaluation of gait economy and thorough gait analysis that is used for prevention of chronic conditions related to poor gait.</t>
  </si>
  <si>
    <t>Vojko Strojnik</t>
  </si>
  <si>
    <t>Radoje Milič</t>
  </si>
  <si>
    <t>Jelenko Švetak</t>
  </si>
  <si>
    <t xml:space="preserve">PISCES2 Oprema za upravljane s kriznimi situacijami na morju </t>
  </si>
  <si>
    <t>PISCES2 Potential Incident Simulation, Control &amp; Evaluation System</t>
  </si>
  <si>
    <t>PISCES2 oprema se lahko najame skladno s cenikom izvajanja tečejev na Fakulteti, razpoložljivost opreme pa je v skladu z urnikom zasedenosti laboratorija. V poletnem času se lahko najame za daljši čas, med koledarskim letom pa so možni le dnevni najemi.</t>
  </si>
  <si>
    <t xml:space="preserve">PISCES2 equipment is available according to the official price list. It can be hired for short or long term period related to the official timetable of simulation laboratory. </t>
  </si>
  <si>
    <t>Oprema se uporablja v integraciji z navtičnim simulatorjem za potrebe usposabljanja in dejanskega posredovanja v primeru nesreč na morju, predvsem s poudarkom razlitja nevarnih snovi v morje</t>
  </si>
  <si>
    <t>PISCES2 is an incident response simulator intended for preparing and conducting command centre exercises and area drills. The application is developed to support exercises focusing on oil spill response</t>
  </si>
  <si>
    <t>Na spletni strani FPP:  http://fpp.uni-lj.si/studij/tecaji/2010042623483113/ in na strani: http://fpp.uni-lj.si/raziskovanje/organizacijske_enote/2009071611483949/2009100911042789/</t>
  </si>
  <si>
    <t>45000-19868 Ocena ogroženosti in načrt zaščite in reševanja Luke Koper za industijske nesreče</t>
  </si>
  <si>
    <t>Luka Koper</t>
  </si>
  <si>
    <t>P6-0119, I0-0031</t>
  </si>
  <si>
    <t>Franci Gabrovšek, Tanja Pipan, Andrej Mihevc</t>
  </si>
  <si>
    <t>16180, 15687, 9652</t>
  </si>
  <si>
    <t>Krasoslovna terenska in laboratorijska oprema</t>
  </si>
  <si>
    <t>Karstological field and laboratory equipment</t>
  </si>
  <si>
    <t>Oprema je postavljena na terenu in tako stalno v rabi v sklopu raziskovalnih projektov.</t>
  </si>
  <si>
    <t>The equipment is installed in the field and therefore permanently used in the frame of our research projects.</t>
  </si>
  <si>
    <t>Dežemere Onset uporabljamo za merjenje padavin v Postojni in Vrh Korena na Javornikih ter količine prenikle vode v Postojnski jami. Z avtomatsko merilno postajo za spremljanje letnih oscilacij temperature, vlage in lastnosti kapljajoče vode proučujemo v vhodnem delu Postojnske jame vplive turistične rabe jame na jamsko okolje. Gealog S s sondami za merjenje višine vode, temperature in spec.el. prevodnosti uporabljamo za zvezne meritve prenikle vode v Postojnski jami. Enake parametre merimo s sondami Levelogger v kraških jamah, kjer se pretakajo podzemne vode rek Pivke, Unice in Reke.  Dodatna optična oprema za že obstoječi mikroskop Nikon Eclipse 600 je v rabi za opazovanje in proučevanje biološkega in mikrobiološkega materiala v podzemeljskih habitatih.</t>
  </si>
  <si>
    <t>Raingauges Onset are used for the measurement of precipitation in Postojna and Vrh Korena on Javorniki Mountains, and of dripwater in the Postojna Cave. An automatic measurement station for the monitoring of annual oscillations of temperature, air humidity, and parameters of dripwater is used for the assessment of the impact of tourist use on the cave environment in the entrance part of the Postojna Cave. Gealog S with sondes for measurement of water level, temperature, and specific electrical conductivity is used for continuous monitoring of dripwater in the Postojna Cave. The same parameters are measured with the Levelogger sondes in karst caves with underground flow of the Pivka, Unica, and Reka Rivers. Additional optical parts for the existing microscope Nikon Eclipse 600 are used for the microscopy and study of biological and microbiological materials in underground habitats.</t>
  </si>
  <si>
    <t>105845,103256,105846,105847</t>
  </si>
  <si>
    <t xml:space="preserve">http://is.zrc-sazu.si/oprema </t>
  </si>
  <si>
    <t>042532</t>
  </si>
  <si>
    <t>P6-0119</t>
  </si>
  <si>
    <t>Tadej Slabe</t>
  </si>
  <si>
    <t>I0-0031</t>
  </si>
  <si>
    <t>Jerneja Fridl</t>
  </si>
  <si>
    <t>P6-0038</t>
  </si>
  <si>
    <t>Primož Jakopin, Andreja Žele</t>
  </si>
  <si>
    <t>05494, 12845</t>
  </si>
  <si>
    <t>Informacijski strežnik za tvorjenje, upravljanje in uporabo gradivskih slovarskih zbirk in programski paket SlovarRed</t>
  </si>
  <si>
    <t>Corpora Laboratory Equipment and SlovarRed (software)</t>
  </si>
  <si>
    <t>Oprema se nahaja na Inštitutu za slovenski jezik Frana Ramovša in v računalniškem centru ZRC SAZU in je namenjena samo interni uporabi (licenca).</t>
  </si>
  <si>
    <t>The equipment is located at the SRC SASA’s Fran Ramovš Institute for Slovenian Language and at the SRC SASA's Computer Centre. It is licensed for internal use only.</t>
  </si>
  <si>
    <t>Oprema je namenjena tvorjenju, upravljanju in nadaljnji uporabi slovarskih zbirk, ki nastajajo na osnovi besedilnega korpusa in  spletnega seznama besed slovenskega jezika.</t>
  </si>
  <si>
    <t>The equipment is intended for composition, management and further use of dictionary collections, which are being developed upon the textual corpus and the online collection of the Slovenian language words.</t>
  </si>
  <si>
    <t>105833,105834,105835,104072,104073,104074,104075,104076,104077,104078,104291,105836,105837,105838,105839,105840,105841</t>
  </si>
  <si>
    <t>020132</t>
  </si>
  <si>
    <t>Kozma Ahačič</t>
  </si>
  <si>
    <t>P5-0217</t>
  </si>
  <si>
    <t>Grega Strban</t>
  </si>
  <si>
    <t>P1-0236</t>
  </si>
  <si>
    <t>Branko Vreš</t>
  </si>
  <si>
    <t>Programski paket FloVegSi</t>
  </si>
  <si>
    <t>FloVegSi (software, information system)</t>
  </si>
  <si>
    <t>Oprema se nahaja na Biološkem inštitutu Jovana Hadžija ZRC SAZU. Pogoji uporabe se določijo glede na specifiko poizvedbe morebitnih interesentov.</t>
  </si>
  <si>
    <t>The equipment is located at the SRC SASA’s Jovan Hadži Biological Institute. Terms of use are determined according to specific inquiries by potential users.</t>
  </si>
  <si>
    <t>FLOVEGSI je relacijska baza in aplikacija za hranjenje, obdelavo, izpise, grafične prikaze in povezave z drugimi programskimi orodji (Turboveg, Syntax idr.) in aplikacijami geografskega informacijskega sistema (GIS) za floristične, vegetacijske in favnistične podatke.</t>
  </si>
  <si>
    <t>Floristical and fitocenological database</t>
  </si>
  <si>
    <t>107415, 107416</t>
  </si>
  <si>
    <t>030117</t>
  </si>
  <si>
    <t>Matjaž Kuntner</t>
  </si>
  <si>
    <t>V4-1619</t>
  </si>
  <si>
    <t>P6-0064</t>
  </si>
  <si>
    <t>Maja Andrič</t>
  </si>
  <si>
    <t>Oprema za laboratorij za raziskovanje paleookolja</t>
  </si>
  <si>
    <t>Livingstone coring eqipment (modification after Stitz) attached to an electric hammer Makita. Coldstore. Palynological laboratory (with centrifuge Hettich Rotanta 460, water bath Memmert WB10, fume cupboard, ultrasonic bath Iskra Pio Sonis, muffle furnace Aurodent G9-5206, el. mixer Vibromix 114).</t>
  </si>
  <si>
    <t>Oprema se nahaja na Inštitutu za arheologijo ZRC SAZU in raziskovalci imajo stalen dostop do raziskovalne opreme.</t>
  </si>
  <si>
    <t>The research equipment is located at the Institute of archaeology SRC SASA and researchers have premanent access to research equipment</t>
  </si>
  <si>
    <t>Vrtalna oprema se uporablja za terensko delo (vzorčenje sedimenta). Palinološki laboratorij se uporablja za pripravo vzorcev za analizo peloda, rastlinskih makrofosilov in loss-on-ignition analizo.</t>
  </si>
  <si>
    <t>Coring equipment is used for fieldwork  - palynological coring  (sediment sampling). Samples for pollen, plant macrofossil and and loss-on-ignition analysis are prepared in palynological laboratory.</t>
  </si>
  <si>
    <t>103646,107846,103582,103629,103640,103641,103642,103643,103644,103647,107300</t>
  </si>
  <si>
    <t>020104</t>
  </si>
  <si>
    <t>Anton Velušček</t>
  </si>
  <si>
    <t>Franjo Drole</t>
  </si>
  <si>
    <t>AV programska oprema</t>
  </si>
  <si>
    <t>2002/2003</t>
  </si>
  <si>
    <t>Audio-visual equipment</t>
  </si>
  <si>
    <t>Oprema je postavljena v predavalnici Inštituta za raziskovanje krasa ZRC SAZU in je ni možno premeščati. Za določene prireditve (Muzejski večeri Notranjskega muzeja iz Postojne, razstave različnih društev z območja Postojne, domači in mednarodnih sestanki, študijski programi) pa ob predhodni rezervaciji prostega termina omogočamo  uporabo predavalnice in opreme.</t>
  </si>
  <si>
    <t>The equipment is installed in the lecture room of the Karst Research Institute ZRC SAZU and could not be removed. By a preceding booking of a free term we enable a free use of the lecture room and equipment for certain perfomances (Museum Evenings of Notranjski muzej Postojna, expositions of various associations from the Postojna area, our and international meetings, study programmes).</t>
  </si>
  <si>
    <t>Oprema je postavljena v predavalnici Inštituta za raziskovanje krasa ZRC SAZU in jo uporabljamo za predavanja, seminarje, sestanke in podobno. Omogoča nam javne predstavitve dosežkov našega dela na področju raziskovanja krasa, še posebej pri proučevanju in ocenjevanju vplivov človekovih posegov na to občutljivo pokrajino. Predavanja vabljenih domačih in tujih gostov ter njihovo sodelovanje pri seminarjih ali sestankih pa nam omogočajo vključevanje v različne aktivnosti v domačih in mednarodnih strokovnih krogih.</t>
  </si>
  <si>
    <t>The equipment is installed in the lecture room of the Karst Research Institute ZRC SAZU and is used for lectures, seminars, meetings and similar. It enables the public presentation of our work related to  karst research, and  in particular to study and assessment of human impacts on this sensitive landscape. On the other hand the lectures of invited both Slovene and foreign experts and their engagement at seminars or meetings enable the incorporation into various activities of Slovene and international professional circles.</t>
  </si>
  <si>
    <t>100998,101322,101343,104787,106170</t>
  </si>
  <si>
    <t>030028</t>
  </si>
  <si>
    <t>Mednarodna krasoslovna šola »Klasični kras« - International karstological school »Classical Karst«</t>
  </si>
  <si>
    <t>P6-0111</t>
  </si>
  <si>
    <t>Marjetka Golež Kaučič, Drago Kunej</t>
  </si>
  <si>
    <t>8191, 14493</t>
  </si>
  <si>
    <t>Digitalna računalniško podprta avdio delovna postaja</t>
  </si>
  <si>
    <t>Digital computer supported audio work station</t>
  </si>
  <si>
    <t xml:space="preserve">Oprema je predvsem namenjena raziskovalnemu delu in izvajanju projektov na GNI in drugih inštitutih ZRC SAZU. </t>
  </si>
  <si>
    <t xml:space="preserve">The access is supported for scinetists and researchers on the Institute of Ethnomusicology, and other institutes of SRC SASA. </t>
  </si>
  <si>
    <t xml:space="preserve">Oprema omogoča kakovostno digitalizacijo zvočnega gradiva in shranjevanje gradiva v arhivskem digitalnem formatu. Takšen zapis omogoča preprosto in kvalitetno kopiranje in s tem lažjo dolgoročno zaščito in varovanje gradiva, katerega kopije lahko hranimo tudi v drugih sistemih in na različnih lokacijah. Oprema omogoča shranjevanje v več digitalnih formatih in s tem zagotavlja optimalno uporabo zvočnega gradiva različnim uporabnikom glede na njihove vsebinske in tehnične zahteve. </t>
  </si>
  <si>
    <t>Enables quality digitization of sound materials and storage in digital archival format. The focus is on standardization: simple and quality copying of materials and thus easier long-term preservation of material; copies can be stored in different systems and locations. The software enables storage of materials in various digital formats and therefore optimal use of sound materials for different groups of users, depending on their thematic or technical requirements.</t>
  </si>
  <si>
    <t>101043,101081,101052,101070,101082</t>
  </si>
  <si>
    <t>030036</t>
  </si>
  <si>
    <t>Marjetka Golež Kaučič</t>
  </si>
  <si>
    <t>Z6-6840</t>
  </si>
  <si>
    <t>Mojca Kovačič</t>
  </si>
  <si>
    <t>Digitalni terenski laboratorij</t>
  </si>
  <si>
    <t>2006/2007</t>
  </si>
  <si>
    <t>Digital field laboratory</t>
  </si>
  <si>
    <t>Omogoča digitalno avdio, avdiovizualno in slikovno snemanje ter osnovno urejanje in segmentacijo gradiva na terenu, direktno dokumentiranje in shranjevanje gradiva v informacijski sistem ter integracijo z osrednjim informacijskim sistemom Digitalnega arhiva GNI. Gre za pomemben prehod iz analognih v digitalne tehnologije že pri pridobivanju gradiva.</t>
  </si>
  <si>
    <t>Enables digital audio and audio-visual recording and photographing. Further, the system (part of Ethnom use) has been developed to support segmentation of field recording, documenting and storing, and integration with other collections within Ethnomuse archive. The main goal of the system is to support digital manipulation of material throughout the whole process.</t>
  </si>
  <si>
    <t>101208,101285,101287,101112,101206,101210,101211,101212,101215,101218,101219,101221,101222,101223,107843,101296,101298,105790,105791,105792,105793,105794</t>
  </si>
  <si>
    <t>070266</t>
  </si>
  <si>
    <t>Digitalni arhiv GNI</t>
  </si>
  <si>
    <t>GNI digital archive</t>
  </si>
  <si>
    <t>The access is supported for scinetists and researchers on the Institute of Ethnomusicology, and other institutes of SRC SASA. .</t>
  </si>
  <si>
    <t xml:space="preserve">Osnovni namen opreme je izgradnja digitalnega arhiva, ki omogoča sodobno znastvenoraziskovalno in izobraževalno delo z raznovrstnim gradivom zbirk GNI ter multimedijsko prezentacijo in integracijo slovenske kulturne dediščine v evropski in tudi širši prostor. Povezuje specifično in raznoliko gradivo: zvočno, dokumentarne filme in video, rokopise ljudskih pesmi in tekstovno gradivo, kinetograme, terenske zapise, notne zapise, fotografije idr. Oprema omogoča dokumentacijo, hrambo in dolgoročno digitalno zaščito gradiva ter njegovo preprosto vključevanje v formate in sisteme, ki so v digitalni obliki preprosto dostopne javnosti. </t>
  </si>
  <si>
    <t>Main goal of Ethnomuse is construction of the digital multimedia archive for the purpose scientific research work on varius collections from the Institute of Ethnomusicology. Further, the focus is on multimedia representation and integration of rich Slovenian cultural heritage into wider, European and international context. Ethnomuse contains specific multimedia materials and formats: audio material, video and film documentaries, manuscripts and other text materials, kinetograms, field recordings, musical notation, photo materials... The Ethnomuse system enables both digital production and post-production processes of  recording, documenting, archiving (storage) and long-term digital preservation of collections. Web application has also been developed for browsing and searching the collections (www.ethnomuse.info).</t>
  </si>
  <si>
    <t>101041,101190,101217,101282,105789,105788</t>
  </si>
  <si>
    <t>040994</t>
  </si>
  <si>
    <t>Adrijan Košir, Anton Velušček</t>
  </si>
  <si>
    <t>15155, 13607</t>
  </si>
  <si>
    <t>Sistem za izdelavo mikroskopskih preparatov Logitech</t>
  </si>
  <si>
    <t>Logitech - thin-section preparation system</t>
  </si>
  <si>
    <t xml:space="preserve">Oprema je postavljena v laboratoriju ZRC SAZU na Novem trgu 2. Laboratorij izdeluje preparate za raziskovalce ZRC SAZU in za zunanje naročnike. </t>
  </si>
  <si>
    <t xml:space="preserve">The equipment is placed in the laboratory at the SRC SASA on Novi trg 2. Ljubljana. Laboratory makes thin sections of various natural and artificial materials for researchers at the SRC SASA and for the external clients. </t>
  </si>
  <si>
    <t>Sistem za izdelavo mikroskopskih preparatov Logitech je namenjen za kon_no izdelavo zbruskov iz arheolo_kih, geolo_kih, biolo_kih (rastlinskih in skeletnih), pedolo_kih in drugih nekovinskih in kovinskih materialov za prou_evanje pod opti_nim mikroskopom (v presevni in odsevni svetlobi, s katodno luminiscenco, UV luminiscenco itd.) ter z drugimi mikroskopskimi tehnikami (z vrsti_nim elektronskim mikroskopom, mikrosondo itd.). Jedro sistema je naprava za precizno bru_enje in poliranje vzorcev (Logitech PM5 single-workstation precision lapping and polishing machine), dodatni deli pa so prilagojeni za monta_o (lepljenje) vzorcev, predpripravo preparatov (grobo rezanje vzorcev, prilepljenih na steklo), obdelavo razli_nih materialov in za razli_ne velikosti vzorcev.</t>
  </si>
  <si>
    <t>The system for making slides Logitech is designed for final production of thin sections from archaeological, geological, biological (floral and skeletal), soil and other non-metallic and metallic materials for the study under an optical microscope (transmitted and reflective light, the cathodoluminescence, UV luminescence, etc. .) and other microscopic techniques (with SEM, microprobe etc..). The core system is a device for precision grinding and polishing of samples (Logitech PM5 precision single-workstation Lapping and polishing machine); other parts are adapted for assembly (gluing) of the samples, pre-preparation (rough cut samples, pasted on the glass), the processing of various materials and for different sample sizes.</t>
  </si>
  <si>
    <t>102181</t>
  </si>
  <si>
    <t xml:space="preserve">P6-0064 
</t>
  </si>
  <si>
    <t xml:space="preserve">P1-0008 
</t>
  </si>
  <si>
    <t>Špela Goričan</t>
  </si>
  <si>
    <t>Melita Ambrožič</t>
  </si>
  <si>
    <t>optični čitalec i2S CopiBook Color stand-alone scanning station for A2 landscape bound works</t>
  </si>
  <si>
    <t>i2S CopiBook Color stand-alone scanning station for A2 landscape bound works</t>
  </si>
  <si>
    <t>Optični čitalec je uporabljen za digitalizacijo zbirk, ki jih hranimo v NUK-u. Zaradi preprečevanja okvar opremo uporabljajo specializirani kadri NUK.</t>
  </si>
  <si>
    <t>The scanner is used for the digitisation of library materials kept in NUK.</t>
  </si>
  <si>
    <t>Oprema je v uporabi za digitalno reproduciranje gradiva v NUK. Digitalizirano gradivo je skoraj v celoti prosto dostopno preko portala dLib.si.</t>
  </si>
  <si>
    <t>The scanning station is being used for digital reproduction of NUK library materials. Almost all these materials have public access through the protal dLib.si.</t>
  </si>
  <si>
    <t xml:space="preserve">http://www.nuk.uni-lj.si/dokumenti/2010/pdf/cenik_2010.pdf </t>
  </si>
  <si>
    <t>eTEN št. 518635 - Digitisation on Demand</t>
  </si>
  <si>
    <t>Alenka Kavčič-Čolić</t>
  </si>
  <si>
    <t xml:space="preserve"> Norveški finančni mehanizmi - Digitalna knjižnica slovenije  - dLib.si</t>
  </si>
  <si>
    <t>Zoran Krstulović</t>
  </si>
  <si>
    <t>Kultura - CU7-MULT7  št. 2009-0986/001-001</t>
  </si>
  <si>
    <t>eVsebinePlus - Europeana Travel</t>
  </si>
  <si>
    <t>0782-004</t>
  </si>
  <si>
    <t>P2-0241</t>
  </si>
  <si>
    <t>prof.dr.E.Govekar</t>
  </si>
  <si>
    <t>Sistem za vizualno karakterizacijo obdelovalnih procesov in parametrov</t>
  </si>
  <si>
    <t>System for visual characterisation of manufacturing</t>
  </si>
  <si>
    <t>Oprema je dostopna v laboratoriju in je na razpolago večim souporabnikom Fakultete pod nadzorom usposobljenega člana raziskovalne skupine. Kontakt: edvard.govekar@fs.uni-lj.si</t>
  </si>
  <si>
    <t>The equipment is available in the laboratory and is available to several users under the supervision of a qualified member of the research group. Contact: edvard.govekar@fs.uni-lj.si</t>
  </si>
  <si>
    <t>Oprema se uporablja za vizualizacijo procesov v vidnem in infrardečem spektru.</t>
  </si>
  <si>
    <t>Equipment is used for visualization in the visible and infrared spectrum.</t>
  </si>
  <si>
    <t>https://www.fs.uni-lj.si/raziskovalna_dejavnost/raziskovalna_dejavnost/oprema/</t>
  </si>
  <si>
    <t>Edvard Govekar</t>
  </si>
  <si>
    <t>0782-034</t>
  </si>
  <si>
    <t>P2-0223</t>
  </si>
  <si>
    <t>prof.dr.I.Golobič</t>
  </si>
  <si>
    <t>Hitrotekoči sistem za spremljanje dinamičnih in termičnih procesov</t>
  </si>
  <si>
    <t>Fast speed fluid system for monitoring dynamical and thermo processes</t>
  </si>
  <si>
    <t>Preko spletnega ali e-mail kontakta iztok.golobic@fs.uni-lj.si je oprema skupaj z operaterjem razpoložljiva z najavo vsaj  3 dni pred snemanjem</t>
  </si>
  <si>
    <t>Via web or e-mail contact iztok.golobic@fs.uni-lj.si the equipment is available together with the operator. The reservation in needed at least 3 days before.</t>
  </si>
  <si>
    <t>Spremljanje hitrih in izjemno hitrih pojavov v laboratorijskem, industrijskem in naravnem okolju ob snemanju z več deset tisoč slik na sekundo. Omogočeno snemanje tudi preko mikroskopa do 1500 kratne povačave.</t>
  </si>
  <si>
    <t>Alojz Poredoš</t>
  </si>
  <si>
    <t>Tržni projekti</t>
  </si>
  <si>
    <t>Iztok Golobič</t>
  </si>
  <si>
    <t>0782-016</t>
  </si>
  <si>
    <t>P2-0231</t>
  </si>
  <si>
    <t>prof.dr. M. Kalin</t>
  </si>
  <si>
    <t>Naprava za raziskavo fretinga s pripradajočo opremo za analizo površin</t>
  </si>
  <si>
    <t>Fretting test rig with equipment for contact surface analysis</t>
  </si>
  <si>
    <t>Oprema je na razpolago na CTD, Bogišičeva 8 po predhodnem dogovoru. Kontakt: mitjan.kalin@fs.uni-lj.si</t>
  </si>
  <si>
    <t xml:space="preserve">Equipment is available at CTD, Bogišičeva 8 with preliminary arrangement. Contact: mitjan.kalin@fs.uni-lj.si
</t>
  </si>
  <si>
    <t xml:space="preserve">Oprema je namenjena raziskavi mehanizma fretting obrabe, ki se pojavlja pri nihanjih z veliko frekvenco in amplitudo v mikrometerskem področju. S pomočjo opreme je moč zasledovati in analizirati odpornost materialov, površinskih plasti in obdelav pri fretting utrujanju.  </t>
  </si>
  <si>
    <t>The equipment is intended for the research of fretting wear mechanism, which arises at high frequency and high amplitude oscillations in micrometre domain.</t>
  </si>
  <si>
    <t>Mitjan Kalin</t>
  </si>
  <si>
    <t>J2-7115</t>
  </si>
  <si>
    <t>L2-7668</t>
  </si>
  <si>
    <t>LV EU</t>
  </si>
  <si>
    <t>0782-039</t>
  </si>
  <si>
    <t>P2-0270</t>
  </si>
  <si>
    <t>izr. prof. dr. R. Petkovšek</t>
  </si>
  <si>
    <t>Laserski izvori z opremo</t>
  </si>
  <si>
    <t>Laser sources with equipment</t>
  </si>
  <si>
    <t>Dostop do opreme je v domeni vodje Laboratorija. Kontakt: rok.petkovsek@fs.uni-lj.si</t>
  </si>
  <si>
    <t>Laserski izvori z opremo so namenjeni raziskavam laserskih obdelovalnih procesov in laserskih merilnih metod.</t>
  </si>
  <si>
    <t>Janez Grum</t>
  </si>
  <si>
    <t xml:space="preserve">Pedagoški proces </t>
  </si>
  <si>
    <t xml:space="preserve">Rok Petkovšek, Matija Jezeršek   </t>
  </si>
  <si>
    <t>Naprava za analizo degredacije biološko razgradljivih olj</t>
  </si>
  <si>
    <t>Instrumentation for degradation stability analysis of biodegradable oils</t>
  </si>
  <si>
    <t>Naprava je namenjena analizi obstojnosti biološko razgradljivih olj in drugih olj in masti, s poudarkom na degradacijski stabilnosti. .</t>
  </si>
  <si>
    <t>The instrumentation is intended for analysis of stability of biologically degradable and other oils and greases with emphasis on degradation stability.</t>
  </si>
  <si>
    <t>0782-028</t>
  </si>
  <si>
    <t>P2-0264</t>
  </si>
  <si>
    <t>dr. L. Slemenik Perše</t>
  </si>
  <si>
    <t>Sistem za analizo mikrodeformacij submikronskih vlaken pri termomehanskem obremenjevanju s pulznim laserjem</t>
  </si>
  <si>
    <t>2003/2004</t>
  </si>
  <si>
    <t>System for analayzing of microdeformations submicronic fibers by thermo-mechanical loading with pulse laser</t>
  </si>
  <si>
    <t>Dostop do opreme je v domeni vodje laboratorija. Kontakt: cem@fs.uni-lj.si</t>
  </si>
  <si>
    <t>Oprema ja namenjena preučevanju morfologije materialov. Omogoča povečavo do 100x10 pri transmisijski ali reflektivni svetlobi. Dodatna oprema omogoča preizkavo pri povišanih temperaturah, do 350°C, spreminjajočih temperaturah s hitrostjo spreminjanja 0,01 do 30°C/min in pripravo vzorcev.</t>
  </si>
  <si>
    <t xml:space="preserve">The main purpose of equipment is specimen morphology investigation. It can be done at magnification up to 100x10 at transmitted or reflected light. Additional equipment allows also investigation at elevated temperature, up to 350°C, temperature scan from 0.01 to 30°C/min and sample preparation.  </t>
  </si>
  <si>
    <t xml:space="preserve">Lidija Slemenik Perše </t>
  </si>
  <si>
    <t>L2-7550</t>
  </si>
  <si>
    <t>Igor Emri</t>
  </si>
  <si>
    <t>L2-6761</t>
  </si>
  <si>
    <t>0782-013</t>
  </si>
  <si>
    <t>P2-0266</t>
  </si>
  <si>
    <t xml:space="preserve">izr. prof. dr. F. Pušavec </t>
  </si>
  <si>
    <t>Skenirna naprava Cyclom s tipali</t>
  </si>
  <si>
    <t>Cyclom scanning device with sensors</t>
  </si>
  <si>
    <t>Dostop do skenirne naprave Cyclone je možen po dogovoru z vodjo laboratorija. Opremo je možno najeti stupaj z kvaliificiranim operaterjem. Kontakt: franci.pusavec@fs.uni-lj.si</t>
  </si>
  <si>
    <t>Access to the Cyclon scaning device is possible on a rent bases. Condition for a rent is that with equipment handled qualified operator  and that a rent is paid after use of equipment. Contact: franci.pusavec@fs.uni-lj.si</t>
  </si>
  <si>
    <t xml:space="preserve">Skenirna naprava Cyclone 2 je primerna za zelo natančno 3D-skeniranje površin predmetov oz. dimenzijsko preverjanje predmetov izven proizvodne linije. Skeniranje površine lahko poteka v ravnini (2D-skeniranje) oz. v prostoru (3D-skeniranje), pri čemer se oblikuje t.i. "oblak točk", ki je pravzaprav digitalni zapis površine. </t>
  </si>
  <si>
    <t xml:space="preserve">Renishaw Cyclone 2 scanning device is independant unit for very precise 3D-scanning and measuring tasks outside the production lines. Enclosed software offers a lot options concerning different ways to gather data from unknown 2D- profiles and 3D-surface.
</t>
  </si>
  <si>
    <t>P2-0226</t>
  </si>
  <si>
    <t>Franci Pušavec</t>
  </si>
  <si>
    <t>0782-001</t>
  </si>
  <si>
    <t>P2-0162</t>
  </si>
  <si>
    <t>prof. dr. I. Žun</t>
  </si>
  <si>
    <t>CTA anemometer</t>
  </si>
  <si>
    <t>Constant Temperature Anemometer</t>
  </si>
  <si>
    <t>Dostop do opreme je v domeni vodje Laboratorija. Kontakt: iztok.zun@fs.uni-lj.si</t>
  </si>
  <si>
    <t>Access to equipment is in the domain of the Head of Laboratory. Contact:iztok.zun@fs.uni-lj.si</t>
  </si>
  <si>
    <t>CTA anemometer omogoča merjenje lokalne dinamike hitrosti v kapljevinah in plinih.</t>
  </si>
  <si>
    <t>CTA anemometer allows measurements of local velocity dynamics in gases and liquids.</t>
  </si>
  <si>
    <t xml:space="preserve">Iztok Žun </t>
  </si>
  <si>
    <t>Pedagoški proces</t>
  </si>
  <si>
    <t>Iztok Žun</t>
  </si>
  <si>
    <t>0782-033</t>
  </si>
  <si>
    <t>P2-0167</t>
  </si>
  <si>
    <t>prof.dr.B.Širok          *v postopku odpisa OS</t>
  </si>
  <si>
    <t xml:space="preserve">Dvokomponentni laserski Dopplerjev anemometer </t>
  </si>
  <si>
    <t>Two component lase Doppler anemometer</t>
  </si>
  <si>
    <t>Oprema je na voljo po dogovoru z vodjo laboratorija. Opremo je možno najeti stupaj z operaterjem. Kontakt: brane.sirok@fs.uni-lj.si</t>
  </si>
  <si>
    <t>Oprema je namenjena meritvam hitrosti toka tekočin. Moč laserja znaša 5W. Merilna sonda uporablja optična vlakna. Možna je uporaba v vrtečih sistemih.</t>
  </si>
  <si>
    <t>0782-030</t>
  </si>
  <si>
    <t>prof.dr.J.Grum</t>
  </si>
  <si>
    <t>Sistem za popis integritete površin po mehanski in toplotni obdelavi</t>
  </si>
  <si>
    <t>System for survey of surface integrity after mechanical and thermo processing</t>
  </si>
  <si>
    <t xml:space="preserve">Ponedeljek - petek,  kadar oprema ni zasedena zaradi vaj. Kontakt: janez.grum@fs.uni-lj.si </t>
  </si>
  <si>
    <t>SEM - elektronska mikroskopija, EDS analiza, WDS analiza; Natezni preizkus do 45 kN upogibni  in tlačni preizkus, preizkušanje lepljenih in varjenih spojev, preizkušanje dinamične trdnosti, določanje da/dn oz. hitrosti širjenja razpok, določanje odpornosti materialov in površinskih zaščitnih slojev proti koroziji. Možnost uporabe različnih vrst korozivnih medijev z različno koncentracijo.</t>
  </si>
  <si>
    <t>0782-014</t>
  </si>
  <si>
    <t>prof.dr.M.Nagode</t>
  </si>
  <si>
    <t xml:space="preserve">Eksperimentalna oprema za verifikacijo obratovalne trdnosti </t>
  </si>
  <si>
    <t>Zwick HB100 in Zwick T1-FR005TEW.A50</t>
  </si>
  <si>
    <t>V zvezi s postopkom in pogoji se obrnite na skrbnika opreme. Kontakt: marko.nagode@fs.uni-lj.si</t>
  </si>
  <si>
    <t>Oprema je namenjena statičnim (do 5 kN) in dinamičnim (do 100 kN) testiranjem preskušancev iz gume ter zračnim vzmetem. Na razpolago je temperaturna komora od -80 °C do 250 °C.</t>
  </si>
  <si>
    <t>Marko Nagode</t>
  </si>
  <si>
    <t>Modificiran ekstruder z regulacijo termo-mehanske obremenitve materiala</t>
  </si>
  <si>
    <t>Modificated extrudor with regulation of thermo-mechanical load of material</t>
  </si>
  <si>
    <t>Izposoja možna v skladu z dogovorom, kontakt: cem@fs.uni-lj.si</t>
  </si>
  <si>
    <t>Ekstrudor je namenjen ekstrudiranju prahu in granul plastike pri temperaturnem območju med sobno temp. in 400 °C. Ekstrudiran material ima lahko krožno obliko prereza ali pa je ekstrudiran v obliki traku.</t>
  </si>
  <si>
    <t xml:space="preserve">Extruder is designed for extrusion of powder and plastic granules in a temperature range between room temp. and 400 ° C. Extruded material may have circular or tape shape. </t>
  </si>
  <si>
    <t>novo – procesiranje</t>
  </si>
  <si>
    <t>novo – ekstrudor</t>
  </si>
  <si>
    <t>*okvara opreme</t>
  </si>
  <si>
    <t>0782-015</t>
  </si>
  <si>
    <t>prof.dr. M. Nagode</t>
  </si>
  <si>
    <t>Merilna in računalniška oprema za specialna razvojna vrednotenja</t>
  </si>
  <si>
    <t>Mesurement and CAE equipment for special R&amp;D evaluations</t>
  </si>
  <si>
    <t>Do opreme imajo dostop partnerji razvojnega centra CRV ter ostali partnerji laboratorija LAVEK na UL-FS, s katerimi sodelujemo na skupnih razvojnih in raziskovalnih projektih. Kontakt: marko.nagode@fs.uni-lj.si</t>
  </si>
  <si>
    <t>Merilna in računalniška oprema, ki je bila kupljena v sklopu paketa 12, je namenjena izključno za eksperimentalno in numerično vrednotenje obnašanja konstrukcij, ki so obremenjene z ekstremnimi mehanskimi obremenitvami (npr. trk vozila). Eksperimentalna oprema obsega triosne pospeškomerje z univerzalnimi moduli za kondicioniranje signalov, hitro kamero in laserska senzorja pomikov. Oprema za numerično vrednotenje obsega programsko opremo za izvajanje simulacij izrazito dinamičnih pojavov ter ustrezno razširitev strojne opreme.</t>
  </si>
  <si>
    <t>Oprema za raziskave in karakterizacijo obrabnih mehanizmov na področju nanotribologije</t>
  </si>
  <si>
    <t xml:space="preserve">Equipment for investigation and characterization of wear nano-tribological mechanisms </t>
  </si>
  <si>
    <t xml:space="preserve">Oprema omogoča raziskavo obrabnih mehanizmov na nano področju, kar vključuje obremenitve v območju nN in pomike v področju 10nm – 10 µm. S pomočjo opreme je možna raziskava in karakterizacija triboloških procesov v nanopodročju za različne vrste materialov, površinskih plasti in obdelav s poudarkom na interakcijah med površino in mazivom. </t>
  </si>
  <si>
    <t>The equipment provides means of research for nano-scale wear mechanisms, which involves loads in nN range and strokes in the 10 nm - 10 µm range. The equipment provides possibilities for research and characterization of nano-scale tribological processes for different types of materials, surface layers and surface treatement with emphasis on interactions between surface and lubricant.</t>
  </si>
  <si>
    <t>0782-002</t>
  </si>
  <si>
    <t>P2-0263</t>
  </si>
  <si>
    <t>doc.dr. M. Brojan</t>
  </si>
  <si>
    <t>Temperaturna komora z zahtevanim priborom, merilno in programsko opremo za mehansko analizo inteligentnih gradiv</t>
  </si>
  <si>
    <t>Temperature chamber with required equipment, mesurament and programm equipment for analyzing intelligent elements</t>
  </si>
  <si>
    <t>Dostop do opreme je v domeni vodje laboratorija. Kontakt miha.brojan@fs.uni-lj.si</t>
  </si>
  <si>
    <t>Uporablja se za analizo mehanskih lastnosti gradiv.</t>
  </si>
  <si>
    <t>Miha Boltežar</t>
  </si>
  <si>
    <t>Laserska izvora z opremo</t>
  </si>
  <si>
    <t>Dostop do opreme je v domeni vodje laboratorija. Kontakt rok.petkovsek@fs.uni-lj.si</t>
  </si>
  <si>
    <t>Access to equipment is in the domain head of the laboratory. Contact rok.petkovsek@fs.uni-lj.si</t>
  </si>
  <si>
    <t>Lasersik izvori z opremo so namenjeni raziskavam laserskih obdelovalnih procesov in laserskih merilnih metod.</t>
  </si>
  <si>
    <t xml:space="preserve">Pedagoški proces  </t>
  </si>
  <si>
    <t>Sistem za karakterizacijo tehnoloških procesov</t>
  </si>
  <si>
    <t>2004/2005</t>
  </si>
  <si>
    <t>System for characterization of technological processes</t>
  </si>
  <si>
    <t>Direktni kontakt s skrbnikom; za vsak primer posebej. Kontakt: edvard.govekar@fs.uni-lj.si</t>
  </si>
  <si>
    <t>Oprema se uporablja pri zajemanju in analizi podatkov.</t>
  </si>
  <si>
    <t>0782-009</t>
  </si>
  <si>
    <t>prof.dr.A.Poredoš/   prof.dr.V.Butala</t>
  </si>
  <si>
    <t>6415;     9129</t>
  </si>
  <si>
    <t>Merilna oprema za merjenje temparaturnih polj (termovizijska kamera)</t>
  </si>
  <si>
    <t>FLIR ThermaCAM S65 -FLIR Systems</t>
  </si>
  <si>
    <t>Možnost izposoje za največ 3 dni. Kontakt: alojz.poredos@fs.uni-lj.si in vincenc.butala@fs.uni-lj.si</t>
  </si>
  <si>
    <t>Possible renting for max. 3 days. Contact: alojz.poredos@fs.uni-lj.si and vincenc.butala@fs.uni-lj.si</t>
  </si>
  <si>
    <t>Termokamera za brezdotično merjenje površinskih temperatur. Dodatne informacije Fakulteta za strojništvo, tel. 01 4771103.</t>
  </si>
  <si>
    <t>Infrared camera for contactless measurements of the surface temperatures. Additional info Fakulteta za strojništvo, tel. 01 4771103.</t>
  </si>
  <si>
    <t>Alojz Poredoš, Vincenc Butala</t>
  </si>
  <si>
    <t>Tlačni senzor s procesno enoto</t>
  </si>
  <si>
    <t>Pressure sensor processing unit</t>
  </si>
  <si>
    <t>Dostop do opreme je v domeni vodje laboratorija. Kontakt: iztok.zun@fs.uni-lj.si</t>
  </si>
  <si>
    <t>Access to equipment is in the domain of the head of laboratory. Contact: iztok.zun@fs.uni-lj.si</t>
  </si>
  <si>
    <t>Optični senzor omogoča lokalne meritve dinamike tlaka v fluidih.</t>
  </si>
  <si>
    <t>Optical sensor allows local measurements of pressure dynamics in fluids.</t>
  </si>
  <si>
    <t xml:space="preserve">Kavitacijski tunel              </t>
  </si>
  <si>
    <t xml:space="preserve"> Cavitation tunnel</t>
  </si>
  <si>
    <t>http://www.fs.uni-lj.si/raziskovalna_dejavnost/raziskovalna_dejavnost/infrastrukturni_center_in_oprema/</t>
  </si>
  <si>
    <t>Sistem za refunkcionalizacijo konstrukcijskih polimerov</t>
  </si>
  <si>
    <t>2007/2008</t>
  </si>
  <si>
    <t>System for refunctionanalayzing of construction polymers</t>
  </si>
  <si>
    <t>Opreme je namenjena reološkim preiskavam materiala v skladu z ISO 3219 in ISO 6721 standardom. Poleg tega pa je na napravi možno izvesti tudi teste strižnega lezenja in relaksacije.</t>
  </si>
  <si>
    <t>The main purpose of equipment is investigation of a material rheology in compliance with ISO 3219 and ISO 6721. Besides that, also shear creep/relaxation characterization can be performed.</t>
  </si>
  <si>
    <t>0782-026</t>
  </si>
  <si>
    <t>P2-0354</t>
  </si>
  <si>
    <t>izr. prof. dr. J. Prezelj</t>
  </si>
  <si>
    <t>Akustična kamera s sistemom za modeliranje širjenja hrupa v prostoru in okolju</t>
  </si>
  <si>
    <t>Acustic camera with system for modeliring the spread of noise in place and environment</t>
  </si>
  <si>
    <t>Dostop do kamere je možen na principu izposoje. Pogoj izposoje so, da s kamero rokuje usposobljen operater.  Kontakt: jurij.prezelj@fs.uni-lj.si</t>
  </si>
  <si>
    <t>Access to the camera is possible on a rent bases. Condition for a rent is that with camera handled qualified operator and that a rent is paid after use of camera. Contact: jurij.prezelj@fs.uni-lj.si</t>
  </si>
  <si>
    <t>Z akustiočno kamero je možno identificirati, locirati in okarakterizirati vire hrupa po frekvenci in času in sicer tako znotraj industrijskega obrata, npr. proizvodne hale, kakor tudi zunaj hale oz. tovarne, npr. toplarne.</t>
  </si>
  <si>
    <t>By acoustic camera is possible to identified, localized and characterized sound sources in time and frequency domain, and so within an industrial environment, e.g. in production hall, as well as outdoors, outside the factory, e.g. heating plant.</t>
  </si>
  <si>
    <t>Raziskave SE/ Meritve za industrijo</t>
  </si>
  <si>
    <t>Jurij Prezelj</t>
  </si>
  <si>
    <t>Doktorska disertacija Jure Murovec</t>
  </si>
  <si>
    <t>Naprava za izvajanje prilagojenih triboloških testov</t>
  </si>
  <si>
    <t>Interchangeable machine for adjustable tribological testing</t>
  </si>
  <si>
    <t>Naprava za izvajnaje prilagojenih triboloških testov s silami, ki omogočajo analizo vpliva pojavov majhnih sil, predvsem adsorbiranih mejnih plasti, ki zahtevajo resolucijo učinka Van der Waalsovih sil, elektrostatskih sil, sil meniskus učikov ipd, torej preizkusi v redu velikosti mini-Newronov.</t>
  </si>
  <si>
    <t>Interchangeable machine for adjustable tribological testing. Enables the analysis of effects of small forces (mN), adsorbed boundary films, Van der Waals and electrostacic forces, meniscus forces etc.</t>
  </si>
  <si>
    <t>Naprava za merjenje debelin "in-situ" mejnih mazalnih  filmov v rangu nanometrske skale</t>
  </si>
  <si>
    <t>Traction machine for “in-situ” measurement of boundary lubricating films on nanoscale range</t>
  </si>
  <si>
    <t>Naprava za merjenje debelin "in-situ" mejnih mazalnih  filmov v rangu nanometrske skale.</t>
  </si>
  <si>
    <t>Machine for in-situ measurement of boundary lubrication films in the nanometre range.</t>
  </si>
  <si>
    <t>Sistem za karakterizacijo vedenja časovno-odvisnih materialov na nano in mikro skali (Nanoindenter – sistem za nanoin-dentacijo)</t>
  </si>
  <si>
    <t xml:space="preserve">Nanoindenter – system for nano-indentation </t>
  </si>
  <si>
    <t>Sistem za nanoindentacijo omogoča določitev Young-ovega modula in trdote v skladu s standardom ISO 14577. Sistem je nadgrajen z modulom za meritve modula elastičnosti in trdote (togosti) kot kontinuirne (dinamične) funkcije globine indentacije, primerno za različne materiale (kovine, polimeri, tanke plasti, zlitine, keramika, itd.).</t>
  </si>
  <si>
    <t>The Nano Indenter enables to measure Young’s modulus and hardness in compliance with ISO 14577. System is upgraded with Continuous Stiffness Measurement module that allows dynamic properties characterization of different kinds of materials (metals, polymers, thin films, alloys, ceramics, etc.).</t>
  </si>
  <si>
    <t>novo – nanoindenter</t>
  </si>
  <si>
    <t>0782-040</t>
  </si>
  <si>
    <t>izr. prof. dr. M. Jezeršek</t>
  </si>
  <si>
    <t>Eksperimnelni laserski sistem za mikro-obdelave</t>
  </si>
  <si>
    <t>Experimental laser based micro-machining system</t>
  </si>
  <si>
    <t>Oprema je dostopna v laboratoriju KOLT po predhodnem dogovoru s skrbnikom opreme. Kontakt: matija.jezersek@fs.uni-lj.si</t>
  </si>
  <si>
    <t>Equipment is available in the laboratory KOLT by prior arrangement with the administrator of the equipment. Contact: matija.jezersek@fs.uni-lj.si</t>
  </si>
  <si>
    <t xml:space="preserve">Oprema je namenjena raziskavam laserskih mikro-obdelovalnih procesov ter pripadajočih optodinamskih pojavov. Poseben poudarek je namenjen optimizaciji procesov z uporabo sprotnih metod merjenja procesnih parametrov.  </t>
  </si>
  <si>
    <t>The equipment is intended for research into laser micro-processing and related optodynamic phenomena. Special emphasis is given to optimization of processes by using real-time measuring of process parameters.</t>
  </si>
  <si>
    <t>P2-0392</t>
  </si>
  <si>
    <t>Matija Jezeršek</t>
  </si>
  <si>
    <t>Matija Jezeršek, Rok Petkovšek</t>
  </si>
  <si>
    <t>Vertikalni rezkalni center - visokohitrostni obdelovalni stroj</t>
  </si>
  <si>
    <t>High speed milling machine Sodick MC 430L</t>
  </si>
  <si>
    <t>drugi javni viri</t>
  </si>
  <si>
    <t>Zunanji uporabniki, ki bi želeli uporabljati kapacitete stoja za izdelavo svojih testnih izdelkov je lahko izdelavo izdelkov na stroju naročijo operaterju v laboratoriju za odrezavnje po dogovoru s predstojnikom in vljavnem ceniku delovne ure stroja+operaterja. Kontakt: franci.pusavec@fs.uni-lj.si</t>
  </si>
  <si>
    <t>Access to the high speed milling machine is possible on a rent bases. Condition for a rent is that with equipment handled qualified operator  and that a rent is paid after use of equipment. Contact: franci.pusavec@fs.uni-lj.si</t>
  </si>
  <si>
    <t>CNC-stroj (tip: MC 430L) proizvajalca SODICK, je namenjen za raziskave in izobraževanje na področju visoko- preciznega frezanja in mikro-frezanja najbolj zahtevnih materialov in kompleksnih geometrij. Nova generacija visoko hitrostnih (HSC) frezalnih centrov združuje linearne pogone na vseh oseh, s čimer je zagotovljena visoka dinamična odzivnost stroja (pospeški do 10 m/s2) in najvišja stopnja preciznosti obdelave v mikrometrskem področju pri maksimalnih vrtljajih glavnega vretena (do 40.000 vrt/min). Upravljanje stroja je izredno enostavno zahvaljujoč novemu krmilniku zasnovanem na Windows XP-okolju, ki je kombiniran s Sodick-ovo kontrolo gibanja. Vsa omenjena inovativna tehnologija, združena v CNC-stroju postavlja nove standarde za naslednjo generacijo mikro frezanja.</t>
  </si>
  <si>
    <t>CNC-machine (type: MC 430l) manufactured by SODICK , is used for research and education in the field of high-precision micro-milling and milling most challenging materials and complex geometries. A new generation of high-speed (HSC) milling centers combines linear drives in all axes, thus ensuring a high dynamic response of the machine (accelerations up to 10 m/s2) and the highest level of precision processing in the field of micrometers in maximum spindle speeds (up to 40,000 rev / min). To operate the machine is very easy thanks to the new controller concept based on Windows XP-environment, which is combined with Sodick ovo movement control. All mentioned innovative technology combined into a CNC machine sets new standards for the next generation of micro-milling.</t>
  </si>
  <si>
    <t>0782-037</t>
  </si>
  <si>
    <t>doc. dr. T. Češnovar</t>
  </si>
  <si>
    <t>Visokozmogljivi računski sestav  HPCFS</t>
  </si>
  <si>
    <t>2010            2016 (nadgradnja)</t>
  </si>
  <si>
    <t>External access to computing facilities is granted on the basis of agreement and price list for external users.</t>
  </si>
  <si>
    <t>Zunanji uporabniki, ki bi želeli uporabljati računske kapacitete za svoje namene lahko le te najamejo po dogovoru in veljavnem ceniku za zunanje uporabnike. Kontakt:
leon.kos@fs.uni-lj.si</t>
  </si>
  <si>
    <t>External access to computing facilities is granted on the basis of agreement and price list for external users. Contact:
leon.kos@fs.uni-lj.si</t>
  </si>
  <si>
    <t>Sestav računalnikov (cluster) lahko s porazdelitvijo na več vzporednih procesov rešuje probleme, ki bi zahtevali tedne, mesec ali celo leto pri dveh, treh ali štirih procesorskih enotah. S sestavom, ki ima 500 ali več procesorskih enot se ta čas bistveno skrajša in predvsem omogoča pospešen vpogled v rezultate. Tako dosežemo hitrejše iskanje rešitve, ki je na namiznem računalniku celo nemogoča. Na področju simulacij tehničnih sistemov je uporaba takih super računalnikov samoumevna.</t>
  </si>
  <si>
    <t>Computing cluster enables parallel solving of numerical problem tat could take weeks and more on desktop computer. Cluster with 768 procesors can quickly solve such problems and provides results in a timely maner. Faster turnaround enables research that is on desktop computer nearly impossible.</t>
  </si>
  <si>
    <t>http://hpc.fs.uni-lj.si/</t>
  </si>
  <si>
    <t>PS ULFS 0782</t>
  </si>
  <si>
    <t>Prof. dr. Branko Širok, dekan</t>
  </si>
  <si>
    <t>Programska oprema ANSYS za HPCFS</t>
  </si>
  <si>
    <t>Usage of the software is linked to valid HPCFS access and project requiring such software based on the total available licences and academic research agreement with ANSYS for such use.</t>
  </si>
  <si>
    <t xml:space="preserve">drugi javni viri       </t>
  </si>
  <si>
    <t>Usage of the software is linked to valid HPCFS access and project requiring such software based on the total available licences and academic research agreement with ANSYS for such use. Contact:
leon.kos@fs.uni-lj.si</t>
  </si>
  <si>
    <t>ANSYS simulation sofware provides numerical finite element and finite volume simualtions to the compute cluster. Multiphysics simulated includes static, dynamic, stability, temperature and heat transfer analyses of solids and fluids.</t>
  </si>
  <si>
    <t>v ceni HPCFS</t>
  </si>
  <si>
    <t>prof.dr. Branko Širok, dekan</t>
  </si>
  <si>
    <t>prof. dr. M. Kalin</t>
  </si>
  <si>
    <t>Profilometer optični 3D</t>
  </si>
  <si>
    <t>3D optical interferometer</t>
  </si>
  <si>
    <t>Oprema je na razpolago na TINT, Bogišičeva 8 po predhodnem dogovoru. Kontakt: mitjan.kalin@fs.uni-lj.si</t>
  </si>
  <si>
    <t xml:space="preserve">Equipment is available at TINT, Bogišičeva 8 with preliminary arrangement. Contact: mitjan.kalin@fs.uni-lj.si
</t>
  </si>
  <si>
    <t>Interferometer se uporablja za analizo topografij gladkih in hrapavoh površin z resolucijo pod 1 nm. Uporablja se lahko za analizo teksturiranih površin, za analizo obrabnih mehanizmov in obrabnih sledi, za geometrijske meritve, …</t>
  </si>
  <si>
    <t>3D optical interferoemter can be used for the topographical analyses of smooth and rough surfaces witn sub-nanometer resolutions. It can also be used for analyses of textured surfaces, analyses of wear mechanism and wear tracks, for the geometrical measurements, ...</t>
  </si>
  <si>
    <t>0782-007</t>
  </si>
  <si>
    <t xml:space="preserve">prof. dr. M. Boltežar </t>
  </si>
  <si>
    <t>Kalibrator pospeškov z opremo</t>
  </si>
  <si>
    <t>Accelerometer calibrator</t>
  </si>
  <si>
    <t xml:space="preserve">Dostop do opreme je v domeni vodje laboratorija.
Kontakt: miha.boltežar@fs.uni-lj.si </t>
  </si>
  <si>
    <t xml:space="preserve">One should send an email to prof. Boltežar. Contact: miha.boltežar@fs.uni-lj.si </t>
  </si>
  <si>
    <t>Oprema omogoča izvajanje kalibracije pospeškomerov.</t>
  </si>
  <si>
    <t>The equipment allows one to calibrate accelerometers.</t>
  </si>
  <si>
    <t>pedagoški proces</t>
  </si>
  <si>
    <t>0782-029</t>
  </si>
  <si>
    <t>izr. prof. dr. P. Podržaj</t>
  </si>
  <si>
    <t>Oprema za nadzor in procesiranja aktivnih optičnih vlaken z ohranjanjem polarizacije</t>
  </si>
  <si>
    <t>Equipment for control and processing of PM optical fibers</t>
  </si>
  <si>
    <t>Kontakt skrbnika opreme. Tel: 4771 213; E-mail: primoz.podrzaj@fs.uni-lj.si</t>
  </si>
  <si>
    <t>Contact with the person responsible for the equipment.</t>
  </si>
  <si>
    <t>Equipment for control and processing of PM optical fibers.</t>
  </si>
  <si>
    <t>prof. dr. E. Govekar</t>
  </si>
  <si>
    <t>Laserski sistemi in merilni pribor</t>
  </si>
  <si>
    <t>Laser systems and measurement equipment</t>
  </si>
  <si>
    <t>Paket  16</t>
  </si>
  <si>
    <t>Direct contact with the administrator for each case. Contact: edvard.govekar@.uni-lj.si</t>
  </si>
  <si>
    <t>Oprema se uporablja za lasersko obdelavo snovi ter karakterizacijo laserskega sistema in procesa.</t>
  </si>
  <si>
    <t>The equipment is used for laser manufacturing and characterization of the laser system and process.</t>
  </si>
  <si>
    <t>0782-024</t>
  </si>
  <si>
    <t>prof. dr. T. Katrašnik</t>
  </si>
  <si>
    <t>PEMS sistem</t>
  </si>
  <si>
    <t>Portable emission measurement system</t>
  </si>
  <si>
    <t>Oprema je na voljo po predhodnem dogovoru. Opremo je možno najeti le z operaterjem. Kontakt: tomaz.katrasnik@fs.uni-lj.si</t>
  </si>
  <si>
    <t>Equipment is available by prior arrangement. The equipment can only be rented with an operator. Contact: tomaz.katrasnik@fs.uni-lj.si</t>
  </si>
  <si>
    <t>Oprema je namenjena merjenju plinskih onesnažil v izpušnih plinih motorjev z notranjim zgorevanjem med vožnjo z vozilom.</t>
  </si>
  <si>
    <t>Equipment is aimed for measurements of gaseous exhaust emissions of internal combustion engine during regular driving with a vehicle.</t>
  </si>
  <si>
    <t>P2-0401</t>
  </si>
  <si>
    <t>Tomaž Katrašnik</t>
  </si>
  <si>
    <t>SPS Mobilnost: Eva4Green</t>
  </si>
  <si>
    <t>3D tiskalnik ProJet 3510 SD</t>
  </si>
  <si>
    <t>3D printer ProJet 3510 SD</t>
  </si>
  <si>
    <t>Stroja ne morejo uporabljati posamezniki, lahko pa vsak naroči izdelke iz stroja. Kontakt: david.homar@fs.uni-lj.si</t>
  </si>
  <si>
    <t>The machine can not be used by individuals, but you can order any product from the machine. Contact: david.homar@fs.uni-lj.si</t>
  </si>
  <si>
    <t>3D tiskalnik ProJet 3510 SD je namenjen izdelavi prototipov in končnih izdelkov. Izdelki so narejeni s tehnologijo dodajanja plasti. Izdelek je narejen direktno iz računalniškega modela.</t>
  </si>
  <si>
    <t>3D printer ProJet 3510 SD is intended for rapid prototyping and production of plastic parts by photopolymer jetting process. That is process where product is built directly from computer model by adding layers.</t>
  </si>
  <si>
    <t>prof. dr. I. Golobič</t>
  </si>
  <si>
    <t>Sistem za analizo hitrih dogodkov pri prenosu toplote in snovi v vidnem in v infrardečem spektru</t>
  </si>
  <si>
    <t>System for the analysis of fast heat and mass transfer events in visible and infrared spectrum</t>
  </si>
  <si>
    <t>Preko spletnega ali telefonskega kontakta z Laboratorijem za toplotno tehniku FS UL je oprema skupaj z operaterjem razpoložljiva z najavo vsaj  3 dni pred snemanjem. Kontakt: iztok.golobic@fs.uni-lj.si</t>
  </si>
  <si>
    <t>Via e-mail or phone contact  with Laboratory for thermal technology Faculty of Mechanical Engineering University of Ljubljana  the equipment is available together with the operator. The reservation is needed at least 3 days before. Contact: iztok.golobic@fs.uni-lj.si</t>
  </si>
  <si>
    <t>Spremljanje hitrih dogodkov prenosa toplote in snovi v vidnem in v infrardečem spektru v laboratorijskem, industrijskem in naravnem okolju. V vidnem spektru lahko uporabimo mikroskop. Za Joulovo gretje je na razpolago 1000 A DC usmernik.</t>
  </si>
  <si>
    <t xml:space="preserve">Observation of fast events during heat and mass transfer processes in visual and infrared spectrum for laboratory purposes, industrial applications and in a natural environment. For visual observations the microscope could be used as well. 1000 Amp DC power supply is used for Joule heating. </t>
  </si>
  <si>
    <t>Vrstični elektronski mikroskop (SEM) - z delovanjem pri nizkem vakuumu (LV-SEM) in EDS analizatorjem, z možnostjo analize z oljem kontaminiranih in neprevodnih vzorcev</t>
  </si>
  <si>
    <t xml:space="preserve">Scanning Electron Microscope (SEM) with  low vacuum mode (LV-SEM) and EDS analyzer, also for analyzing with oil contaminated or non-conductive samples      </t>
  </si>
  <si>
    <t xml:space="preserve">Oprema je dostopna v laboratoriju TINT. S predhodno najavo vsaj en teden pred izvedbo analiz,  je oprema skupaj z operaterjem razpoložljiva vsem fakultetnim in zunanjim partnerjem laboratorija TINT. Kontakt: mitjan.kalin@tint.fs.uni-lj.si   </t>
  </si>
  <si>
    <t xml:space="preserve">Equipment is available in the Laboratory TINT for faculty staff and other laboratory partners. Reservation of the eqipment and a qualified member of the research group is mandatory at least one week in advance. Contact: mitjan.kalin@tint.fs.uni-lj.si     </t>
  </si>
  <si>
    <t xml:space="preserve">Oprema je namenjena izvedbi površinskih analiz (ugotavljanje obrabnih mehanizmov, stanja površin in kemijske sestave vzorcev) na vseh tipih vzorcev (električno prevodnih in neprevodnih) pri povečavah od 5x do 300.000x. Delovanje v režimu nizkega vakuuma omogoča tudi  izvedbo analiz z oljem kontaminiranih vzorcih. </t>
  </si>
  <si>
    <t>Equipment allows a performance of surface analyses (identification of wear mechanisms, surface's conditions and chemical composition of spacimens) for all types of specimens (electrically conductive and non-conductive) at magnifications 5x-300.000x. Low vacuum mode also enables to perform analyses on samples contaminated with oil.</t>
  </si>
  <si>
    <t>Optični brezkontaktni 3D mikroskop</t>
  </si>
  <si>
    <t>Optical contactless
3D microscope</t>
  </si>
  <si>
    <t>Oprema je dostopna po predhodnem 
dogovoru s predstojnikom katerdre
za management obdelovalnih tehnologij,
Fakulteta za strojništvo, Univeza v Ljubljani. Kontakt: franci.pusavec@fs.uni-lj.si</t>
  </si>
  <si>
    <t>The equipment is available based on the agreement with the head of Department for management of manufacturing technologies. Contact: franci.pusavec@fs.uni-lj.si</t>
  </si>
  <si>
    <t>Naprava je namenjena za zajem in 
karakterizacije topografije (3D) površin,
vključno z evalvacijo karakteristik
površin (hrapavost, valovitost, radiji, itd.). Naprava omogoča zajem in diagnostiko na makro in mikro nivoju, z negotovostjo do nano območja.</t>
  </si>
  <si>
    <t>The equipment is used for grab
and characterization of the surface
topology (3D), including the evaluation
of characteristics (roughness, waviness, radius, etc.). The device offers grabbing and diagnostics on macro and micro level, with the uncertainty down to nano range.</t>
  </si>
  <si>
    <t>Visokoločljiva hitra kamera za raziskave laserskih procesov, kavitacije in deformacij</t>
  </si>
  <si>
    <t>Highresolution and highspeed camera for research of laser processes, cavitation and deformation</t>
  </si>
  <si>
    <t>Dostop do opreme je v domeni laboratorijev LASTEH, FOLAS, LADISK in LVTS. Kontakt janko.slavic@fs.uni-lj.si</t>
  </si>
  <si>
    <t>Access to equipment is in the domain of laboratories LASTEH, FOLAS, LADISK and LVTS. Contact: janko.slavic@fs.uni-lj.si</t>
  </si>
  <si>
    <t>Kamera je namenjena vizualizaciji ekstremno hitrih pojavov. Hitrost snemanja: do 20000 slik/sek pri polni ločljivosti in do 2.000.000 slik/s pri zmanjšani ločljivosti. Polna ločljivost: 1024x1024 točk.</t>
  </si>
  <si>
    <t>The camera is intended for visualization of extremely fast phenomena. Recording speed: up to 20,000 fps at full resolution and up to 2,000,000 fps at reduced resolution. Full resolution: 1024x1024 pixels.</t>
  </si>
  <si>
    <t>Matija Jezeršek, Janko Slavič, Marko Hočevar</t>
  </si>
  <si>
    <t>Pikosekundni vlakenski laser s spremenljivo dolžino bliskov za optodinamske mikroobdelave</t>
  </si>
  <si>
    <t>Picosecond fibre laser with adjustable pulse duration for optodynamic microprocessing</t>
  </si>
  <si>
    <t>Dostop do opreme je v domeni laboratorija LASTEH. Kontakt: matija.jezersek@fs.uni-lj.si</t>
  </si>
  <si>
    <t>Access to equipment is in the domain of laboratory LASTEH. Contact: matija.jezersek@fs.uni-lj.si</t>
  </si>
  <si>
    <t>Kupljeni laserski izvor odpira nove možnosti naprednega procesiranja materialov. Zaradi kratkih laserskih bliskov (trajanje pod 10 ps) in relativno visoke povprečne moči (6 W) omogoča raziskave na področju napredne funkcionalizacije površin, izdelave mikroizvrtin brez toplotno vplivanega območja, mikro obdelave toplotno občutljivih materialov ter laserskega hladnega označevanja.</t>
  </si>
  <si>
    <t>prof. dr. J. Grum</t>
  </si>
  <si>
    <t xml:space="preserve">XRD System za merjenje zaostalih napetosti in zaostalega avstenita </t>
  </si>
  <si>
    <t>XRD stress analysis system</t>
  </si>
  <si>
    <t>Naročilo na Katedro za tehnologijo materialov. Meritve izvede izučen operater.</t>
  </si>
  <si>
    <t>Direct order at Katedra za tehnologijo materialov (Materials technology). Measurements are performed by trained operator.</t>
  </si>
  <si>
    <t>Meritve zaostalih napetosti in zaostalega avstenita. Možnost elektrokemičnega odtapljanja material.</t>
  </si>
  <si>
    <t>Measurements of residual stresses and retained austenite. It is possible to perform electrochemical etching.</t>
  </si>
  <si>
    <t>02</t>
  </si>
  <si>
    <t>Anamarija Zega</t>
  </si>
  <si>
    <t>21456</t>
  </si>
  <si>
    <t>400 MHz NMR spektrometervisoke ločljivosti</t>
  </si>
  <si>
    <t>Po dogovoru s skrbnikom. Zaradi specifičnosti opreme mora biti skrbnik opreme navzoč ves čas dela na opremi.</t>
  </si>
  <si>
    <t xml:space="preserve">Access to equippment must be agreed with supervisor of the equipment. Due to delicate nature of the equipment supervisor must be present through whole ageed working time on the equipment. </t>
  </si>
  <si>
    <t xml:space="preserve">Na FFA razpolagamo z BRUKER AVANCE III 400 MHz NMR spektrometrom z naslednjimi lastnostmi: magnet - 400 MHz/54 mm UltraShield Plus, 2 merilni sondi 5 mm BBFOplus in  5 mm BBI ter avtomatski menjalec vzorcev (16 mest) SampleXpress Lite. Njegovi glavni lastnosti sta hitrost meritev in avtomatizacija, ki omogoča samodejno delovanje v daljšem časovnem obdobju (npr. 2 dni). 
NMR (nuklearna (jedrska) magnetna resonanca) je spektroskopska tehnika, ki nam omogoča vpogled v strukturo spojin. Na osnovi izmerjenih spektrov lahko določimo ali potrdimo strukturo spojin, njihovo prostorsko obliko spojin, merimo hitrosti kemijskih pretvorb in opazujemo interakcije majhnih molekul z makromolekulami.
</t>
  </si>
  <si>
    <t xml:space="preserve">FFA disposes with Bruker Avance III 400 MHz NMR spectrometer with the following properties: magnet - 400 MHz/54 mm UltraShield Plus, 2 probes BBFOplus (5 mm) and BBI (5 mm), and automatic sample changer (16 positions) SampleXpress Lite. Its main features are measurement speed and automation that enables automatic operation over extended periods of time (eg. 2 days). </t>
  </si>
  <si>
    <t>http://www.ffa.uni-lj.si/raziskave/raziskovalna-oprema.html</t>
  </si>
  <si>
    <t xml:space="preserve"> P1-0208 </t>
  </si>
  <si>
    <t>Vodja: prof. dr. Danijel Kikelj, Uporabniki: vsi člani Katedre za farmacevtsko kemijo</t>
  </si>
  <si>
    <t> MAREX; Grant KBBE-3-245137</t>
  </si>
  <si>
    <t>Vodja: prof. dr. Danijel Kikelj, Uporabniki: vsi člani skupine MAREX</t>
  </si>
  <si>
    <t> ORCHID (The ORCHID alliance)</t>
  </si>
  <si>
    <t> Vodja: prof. dr. Stanislav Gobec, Uporabniki: vsi člani ORCHID projekta</t>
  </si>
  <si>
    <t>Janja Marc</t>
  </si>
  <si>
    <t>Denaturacijski HPLC</t>
  </si>
  <si>
    <t>Transgenomic WAVE MD dHPLC SISTEM Plus</t>
  </si>
  <si>
    <t>Aparat za separacije in analize proteinov.</t>
  </si>
  <si>
    <t>For protein separation analysis</t>
  </si>
  <si>
    <t>11411</t>
  </si>
  <si>
    <t>V pripravi</t>
  </si>
  <si>
    <t>P3-0298</t>
  </si>
  <si>
    <t>P1-0208</t>
  </si>
  <si>
    <t>MR in diplomanti</t>
  </si>
  <si>
    <t>Fluorescenčni pretočni citometer</t>
  </si>
  <si>
    <t>BD FACSCalibur  Flow Cytometer</t>
  </si>
  <si>
    <t>Aparat za imuno citokemične analize.</t>
  </si>
  <si>
    <t>For immuno cyto chemical analysis</t>
  </si>
  <si>
    <t>11408</t>
  </si>
  <si>
    <t>J4-9425</t>
  </si>
  <si>
    <t>Alenka Šmid</t>
  </si>
  <si>
    <t>Genetski analizator</t>
  </si>
  <si>
    <t>Genetski analizator Genome Lab GeXP (Beckman Coulter)</t>
  </si>
  <si>
    <t xml:space="preserve">Javni dostop do opreme ni predviden. V vsakem primeru se je za eventualni dostop do opreme potrebno dogovoriti s skrbnikom opreme, ki mora biti zaradi specifičnosti aparatur, navzoč ves čas njihove uporabe. </t>
  </si>
  <si>
    <t>Public access to the equipment is not forseen. In any case one has to agree the details of an eventual access with its superviser which has to be present through whole agreed working time on the equipment.</t>
  </si>
  <si>
    <t>Oprema je namenjena separaciji fragmentov DNA na podlagi velikosti in obarvanosti s flourescentnimi barvili. To aparaturo tako uporabljamo za določanje nukleotidnega zaporedja DNA, dolžine mikrosatelitnih ponovitev ali drugih dolžinskih polimorfizmov, služi pa lahko tudi za merjenje izražanja genov. Zaradi njene zanesljivosti in ponovljivosti rezultatov je zato ne uporabljamo samo v raziskovalne namene temveč tudi genetsko diagnostiko.</t>
  </si>
  <si>
    <t xml:space="preserve"> Primary use of the equipment is a separation of DNA fragments based on their size and fluorescent dyes. The equipment is intended for sequencing of DNA, measurement of microsatellite length or other length polymorphisms. However it can serve also for gene expression analysis. Because of its reliability and repeatability it is used not only for research purposes but also for clinical diagnostics.</t>
  </si>
  <si>
    <t xml:space="preserve">P3 - 0298 </t>
  </si>
  <si>
    <t>raziskovalci</t>
  </si>
  <si>
    <t>študenti, specializanti</t>
  </si>
  <si>
    <t>Laboratorijska diagnostika</t>
  </si>
  <si>
    <t>01</t>
  </si>
  <si>
    <t>Rok Dreu</t>
  </si>
  <si>
    <t>Granulator 4M8Trix</t>
  </si>
  <si>
    <t>Hitro vrteči mešalnik 4M8Trix Granulator - Pro-C-epT</t>
  </si>
  <si>
    <t>Naprava je namenjena izvedbi tehnološkega procesa izdelave zrnc po postopku mokre granulacije z razgrajevanjem. Po opcijski nadgradnji jo je moč uporabljati tudi za postopke granuliranja s talinami. Hitrovrteči mešalnik se uporablja tako v pedagoške namene pri poučevanju tehnologij granuliranja kot v raziskovalne namene ter pri izvedbi aplikativnih projektov.</t>
  </si>
  <si>
    <t xml:space="preserve">Equipment is intended for prepraration of granules by high shear wet granualtion technique. With optional upgrade it could also be used in hot-melt granulation procedures. High-shear granulator is used when teaching granulation techniques, in resarch work and for support in realization of applied projects. </t>
  </si>
  <si>
    <t xml:space="preserve">  </t>
  </si>
  <si>
    <t>Diplomska naloga - EM FAR</t>
  </si>
  <si>
    <t>Irena Ajdovec</t>
  </si>
  <si>
    <t>Janez Ilaš</t>
  </si>
  <si>
    <t>24400</t>
  </si>
  <si>
    <t>Izotermni titracijski  mikrokalorimeter</t>
  </si>
  <si>
    <t>Naprava se uprablja za določanje termodinamike vezave molekul v raztopinah.</t>
  </si>
  <si>
    <t>Equipment is intended for determining of hermodynamics of molecular binding in solutions.</t>
  </si>
  <si>
    <t xml:space="preserve">P1-0208 </t>
  </si>
  <si>
    <t>Tomaž Bratkovič</t>
  </si>
  <si>
    <t>Kromatografski sistem za separacijo</t>
  </si>
  <si>
    <t>Kromatografski sistem za separacijo in analizo kompleksnih bioloških molekul  - GE HEALTHCARE</t>
  </si>
  <si>
    <t>ÄKTAexplorer 10 S je kromatografski sistem za analizno in preparativno separacijo proteinov in polisaharidov iz kompleksnih bioloških vzorcev. Opremljen je z UV-VIS in konduktometričnim detektorjem ter senzorjem pH. Poseben mešalni sistem omogoča avtomatsko pripravo pufrov (mobilnih faz) z različnimi vrednostmi pH za hiter razvoj in optimizacijo separacijskih metod. Vzorce nanašamo ročno ali avtomatsko. Z ustreznimi kromatografskimi kolonami sistem uporabljamo za gelsko filtracijo, ionsko-izmenjevalno kromatografijo, afinitetno kromatografijo in hidrofobno kromatografijo.</t>
  </si>
  <si>
    <t>Chromatographic system ÄKTAexplorer 10 S is intended for analytical and preparative separation of proteins and polysaccharides from complex biological samples. It is equipped with UV-VIS and conductometric detectors, and a pH sensor. A mixing system enables automatic buffer (i.e., mobile phase) preparation to speed up design and optimization of separation methods. Samples can be loaded either manually or automatically. The chromatographic system can be used for size-exclusion, ion-exchange, affinity, and hydrophobic chromatography.</t>
  </si>
  <si>
    <t xml:space="preserve"> P4-0127</t>
  </si>
  <si>
    <t>Urša Pečar Fonovič, Tomaž Bratkovič</t>
  </si>
  <si>
    <t>Eksperimentalno delo v okviru diplomskih in magistrskih nalog</t>
  </si>
  <si>
    <t>Tomaž Bratkovič, Peter Molek, Urša Pečar Fonovič, borut Štrukelj, Miha Vodnik, Mojca Lunder</t>
  </si>
  <si>
    <t>Aktivnosti v okviru projekta MIZKŠ »Znanje za prihodnost: Nova generacija raziskovalcev ved o življenju«</t>
  </si>
  <si>
    <t>Peter Molek, Tomaž Bratkovič</t>
  </si>
  <si>
    <t>Jurij Trontelj</t>
  </si>
  <si>
    <t>23420</t>
  </si>
  <si>
    <t>LC/MS/MS tipa trojni kvadrupol (QQQ)</t>
  </si>
  <si>
    <t>Ultra high preasure liquid chromatograph with triple quadrupole tandem mass spectrometer (LC/MS/MS) Agilent 6460</t>
  </si>
  <si>
    <t>Aparat za analizo učinkovin in njihovih metabolitov  v kompleksnih bioloških vzorcih</t>
  </si>
  <si>
    <t>Analysis of drugs and their metabolites in complex samples.</t>
  </si>
  <si>
    <t>http://www.ffa.uni-lj.si/fileadmin/datoteke/Dekanat/Razno/LC_MS_MS.pdf</t>
  </si>
  <si>
    <t>P1-0189</t>
  </si>
  <si>
    <t>MR</t>
  </si>
  <si>
    <t>Masni spektrometer (MS)</t>
  </si>
  <si>
    <t>Mass spectrometer (MS)</t>
  </si>
  <si>
    <t>Access to equippment must be agreed with supervisor of the equipment. Due to delicate nature of the equipment supervisor must be present through whole ageed working time on the equipment.</t>
  </si>
  <si>
    <t>Masni spektrometer je namenjen določanju molske mase različnih spojin (sinteznih produktov, naravnih spojin, peptidov, ...).</t>
  </si>
  <si>
    <t>The mass spectrometer is designed to determine the molecular weight of the various compounds (synthetic products, natural compounds, peptides, ...).</t>
  </si>
  <si>
    <t>Integrate</t>
  </si>
  <si>
    <t>L1-6745</t>
  </si>
  <si>
    <t>Mikroskopski sistem za biološko  vrednotenje učinkovin</t>
  </si>
  <si>
    <t>Automated Platform for Live Cell Imaging</t>
  </si>
  <si>
    <t>Fluorescenčni mikroskopski sistem za dinamično mikroskopijo živih celic</t>
  </si>
  <si>
    <t xml:space="preserve">Fluorescence microscope for life cell imaging </t>
  </si>
  <si>
    <t>11273</t>
  </si>
  <si>
    <t>21455</t>
  </si>
  <si>
    <t xml:space="preserve">Mini oblagalnik za tablete GMPC </t>
  </si>
  <si>
    <t>Naprava je namenjena izvedbi tehnološkeag procesa oblaganja tablet, ki ga je moč izvesti s pomočjo vodnih disperzij, ob manjšem pretoku disperzije za oblaganje pa tudi z organskimi topili. Oblaganje je moč izvesti v 0,8 L ali 1,6 L perforiranem bobnu za oblaganje. Naprava je opremljena s sistemom za zapisovanje procesnih spremenljivk.</t>
  </si>
  <si>
    <t xml:space="preserve">Process equipment is intended for coating of pharamaceutical tablets. Coating can ber performed with water based coating dispersions, while when low spraying rate is used also usage of organic dispersions is permitted. Coating operation can be performed in a 0,8 L or 1,6 L perfrorated drum. Equipment includes system for recording of process parameters. </t>
  </si>
  <si>
    <t>http://www.ffa.uni-lj.si/fileadmin/datoteke/FT/Oprema/glatt-gmpcI.pdf</t>
  </si>
  <si>
    <t>Rok Dreu, Stane Srčič, Rok Šibanc+</t>
  </si>
  <si>
    <t>Diplomska naloga - INDFAR</t>
  </si>
  <si>
    <t>Simona Ambrožič</t>
  </si>
  <si>
    <t>Pedagoško delo - vaje Ind. farmacije (EMŠF)</t>
  </si>
  <si>
    <t>Rok Dreu Matevž Luštrik</t>
  </si>
  <si>
    <t>Martina Gobec</t>
  </si>
  <si>
    <t>32034</t>
  </si>
  <si>
    <t>Namizni pretočni citometer</t>
  </si>
  <si>
    <t xml:space="preserve">Flow cytometer Attune NxT </t>
  </si>
  <si>
    <t xml:space="preserve">Pretočni citometer je namenjen predvsem analizi celic, kjer se lahko vrednotijo najrazličnejši imuno citološki parametri (od DNK, protienov, ipd..). </t>
  </si>
  <si>
    <t>The flow cytometer is designed for celll analysis, wher several immuno cytological parameter can be determned (DNA, proteins,…)</t>
  </si>
  <si>
    <t>Martina Hrast</t>
  </si>
  <si>
    <t>32036</t>
  </si>
  <si>
    <t xml:space="preserve">Optični čitalec </t>
  </si>
  <si>
    <t>Čitalec mikrotitrskih plošč in avtomatski pipetirni sistem - Biotek</t>
  </si>
  <si>
    <t>Naprava se uporablja za avtomatizirano delo z mikrotitrskimi ploščami. Robotski del skrbi za pipetiranje, čitalec pa za analizo vzorcev. Čitalec omogoča detekcijo UV-VIS absorbance, fluorescence, fluorescenčne polarizacije, »time resolved« fluorescence in luminiscence z možnostjo končne, kinetične in spektralne detekcije.</t>
  </si>
  <si>
    <t>Equipment is used for automated work with microtiter plates. Robotic part takes care of pipeting, while microplate reader analizes the samples. Microplate reader detection of UV-VIS absorbance, fluorescence, fluorescence polarisation, time resolved fluorescence and luminescence with endpoint, kinetic and spectral detection.</t>
  </si>
  <si>
    <t>v pripravi</t>
  </si>
  <si>
    <t>L1-4039</t>
  </si>
  <si>
    <t>Samo Turk</t>
  </si>
  <si>
    <t>Ilaš, Anderluh</t>
  </si>
  <si>
    <t>12189</t>
  </si>
  <si>
    <t>PCR sistem za kvantifikacijo in analizo nukleinskih kislin v realnem času</t>
  </si>
  <si>
    <t>ABI PRISM Nucleic Acid PrepStation</t>
  </si>
  <si>
    <t>PCR system for analysis of nucleic acids in real time</t>
  </si>
  <si>
    <t>06822</t>
  </si>
  <si>
    <t>J3-5511</t>
  </si>
  <si>
    <t>Marija Bogataj</t>
  </si>
  <si>
    <t>Pretočni sistem za testiranje sproščanja (USP IV)</t>
  </si>
  <si>
    <t>SOTAX CE 7 smart DISSOTEST ON/OFF-LINE</t>
  </si>
  <si>
    <t>Avtomatski sistem za testiranje  sproščanja.</t>
  </si>
  <si>
    <t>Automated system for dissolution tests according to the-flowthrough method (USP 4)</t>
  </si>
  <si>
    <t>11476</t>
  </si>
  <si>
    <t>Mirjam Gosenca</t>
  </si>
  <si>
    <t>Reometer</t>
  </si>
  <si>
    <t>Reometer - Anton Paar</t>
  </si>
  <si>
    <t xml:space="preserve">Za določanje viskoznosti tekočih in poltrdnih dostavnih sistemov in s tem povezanega preverjanja stabilnosti. Tem sistemom določamo tudi plastične in elastične lastnosti s pomočjo oscilacijske reometrije in tako razlagamo njihovo obnašanje (npr pri aplikaciji krem, mazil). 
Reološke lastnosti določamo tudi na medfazah predvsem v primeru, ko je njihova karakterizacija pomembna za razumevanje nekega proces (npr. elektrostatskega sukanja za izdelavo nanovlaken) ali za vrednotenje stabilnosti (določanje stabilnosti emulzij). Naprava s polarizacijskim mikroskopom omogoča tudi opazovanje struktur tekočih kristalov in njihovo obnašanje v času reološkega vrednotenja. Napravo pa lahko uporabljamo tudi kot 'texture analyzer', saj lahko merimo odpornost obloge pelet v odvisnosti od aplicirane sile.
</t>
  </si>
  <si>
    <t>To determine the viscosity of the liquid and semi-solid delivery systems and with this associated stability testing. It is also possible to determine the plastic and elastic properties of those systems through Oscillatory rheometry and thus explain their behavior (for example, during application of creams, ointments). We used this device to determine rheological properties at interfaces, especially in the case when their characterization is important for understanding a process (eg, electrospinning to produce nanofibres) or to evaluate the system stability (the stability of emulsions). The device with a polarizing microscope enables observation of liquid crystals structures and their behavior during the rheological evaluation. The device can also be used as a 'texture analyzer', because we can measure the resistance of the pellet coating depending on the applied force.</t>
  </si>
  <si>
    <t>doktorandi, raziskovalci, diplomanti</t>
  </si>
  <si>
    <t>J1-4236</t>
  </si>
  <si>
    <t>Zoran Lavrič</t>
  </si>
  <si>
    <t>32037</t>
  </si>
  <si>
    <t>Sistem za elektrostatsko sukanje nanovlaken</t>
  </si>
  <si>
    <t xml:space="preserve">System for electrostatic spinning of nanofibers </t>
  </si>
  <si>
    <t xml:space="preserve">Naprava je namenjena izvedbi elektrosktatskega razprševanja mikrodelcev in nanodelcev ter za elektrostatsko sukanje nanovlaken. Med delovanjem je procesni prostor zaprt, aktivno prezračevanje pa omogoča varno delo z organskimi topili. Naprava ima modul za kondicioniranje zraka, ki omogoča nadzorovanje temperature (17-45°C) in relativne vlažnosti (25-75%) procesnega zraka. Medprocesni videonadzorni sistem omogoča optimizacijo procesa elektrostatskega razprševanja, Naprava omogoča zajem  slike in procesnih podatkov na zunanji računalnik. Posebni modul omogoča razprševanje skozi več šob naenkrat.  </t>
  </si>
  <si>
    <t xml:space="preserve">Process equipment is intended for electrostatic spraying of microparticles and nanoparticles as well as for electrostatic spinning of nanofibers. The process chamber of the equiopment is enclosed and separated form the surroundings during operation. Active ventilation of the process chamber enables safe work with organic solvents. The device has an air conditioning module that enables control of temperature (17-45°C) and relative humidity (25-75%) of the process air. Video monitoring system enables easy optimisation of electrostatic spraying or spinning. The equoment enables recording of video and process parameters to an externally connected copmuter. Special accessory enables spraying through multiple nozzles in parallel.     </t>
  </si>
  <si>
    <t>J1-6746</t>
  </si>
  <si>
    <t xml:space="preserve">Vodja: prof. dr. Julijana Kristl; Uporabniki:prof. dr. Mirjana Gašprelin,  prof. dr. Odon Planinšek, doc. dr. Pegi Ahlin Grabnar, doc. dr. Petra Kocbek, asist. dr. Mirjam Gosenca; Doktorandi: Špela Zupančič, Janja Mirtič,  Tanja Potrč; Diplomanti: Jure Dolenc, Alja Cestnik, Nina Štravs, Špela Vičič, Čerkez Kristina, Kaja Rebec </t>
  </si>
  <si>
    <t>J1-7302</t>
  </si>
  <si>
    <t xml:space="preserve">Vodja: doc. dr. Petra Kocbek; Uporabniki: prof. dr. Julijana Kristl, prof. dr. Mirjana Gašprelin,  prof. dr. Odon Planinšek, doc. dr. Alenka Zvonar Pobirk, asist. dr. Mirjam Gosenca; Doktorandi: Tanja Potrč  </t>
  </si>
  <si>
    <t>29982</t>
  </si>
  <si>
    <t>Tekočinski kromatograf HPLC</t>
  </si>
  <si>
    <t>Tekočinski kromatograf HPLC 1260 Infinity - Agilent Technologies</t>
  </si>
  <si>
    <t>Naprava se uporablja za določanje aktivnosti encimov, ki so pomembni pri zdravljenju z določenimi zdravili ter za analitiko številnih metabolitov v kompleksnih bioloških vzorcih. Sistem omogoča dober nadzor kromatografskih pogojev</t>
  </si>
  <si>
    <t>Equipment is used for determination of enzyme activity for enzymes which are important in therapies with different drugs as well as measurement of metabolites in complex biological samples. System enables a good control of chromatographic parameters.</t>
  </si>
  <si>
    <t>Študija AICAR</t>
  </si>
  <si>
    <t>Asistenti, Mladi raziskovalci</t>
  </si>
  <si>
    <t>J3-5507                  J3-6792</t>
  </si>
  <si>
    <t>doktorand</t>
  </si>
  <si>
    <t>Petra Kocbek</t>
  </si>
  <si>
    <t>Ultra centrifuga WX</t>
  </si>
  <si>
    <t>Ultra centrifuga WX 100, Sorvall (Thermo Fischer scientific)</t>
  </si>
  <si>
    <t xml:space="preserve">Ultracentrifuga Sorvall® WX 100 Ultra Series omogoča centrifugiranje s hitrostjo do 100.000 rpm (800.000 x g). Takše sile so potrebne za ločevanje koloidnih delcev od disperznega medija.
Uporabljamo jo v procesih izdelave, vrednotenja in analitike sodobnih nanodostavnih sistemov, kot tudi klasičnih farmacevtskih oblik ter nenazadnje tudi v biotehnoloških raziskavah za namene separacije, čiščenja ter predhodne priprave vzorcev za druge analitske metode. 
</t>
  </si>
  <si>
    <t>Ultracentrifuge Sorvall® WX 100 Ultra Series enables centrifugation speed up to rpm (800.000 x g). Such forces are needed for separation of colloidal particles from disperse medium. It is used in preparation, characterization in analytics of novel nanodelivery systems as well as classical dosage forms. In biotechnological research its application enables separation, cleaning and pre-preparation of samples for other analytical methods.</t>
  </si>
  <si>
    <t>Ahlin Grabnar Pegi</t>
  </si>
  <si>
    <t>Zetasizer</t>
  </si>
  <si>
    <t>Aparatura za merjenje velikosti, zeta potenciala in molekulske mase delcev nanometerskih velikosti - Femtosystems</t>
  </si>
  <si>
    <t>Naprava Zetasizer Nano ZS (Malvern) vključuje dve merilni tehniki. Fotonska korelacijska spektroskopija je metoda za določanje velikosti delcev v nanometrskem območju (0,6 nm - 6 µm). Laser Dopplerjeva elektroforeza je metoda za določevanje zeta potenciala delcev. Napravo uporabljamo za vrednotenje nanodostavnih sistemov.</t>
  </si>
  <si>
    <t>NMR (nuclear (nuclear) magnetic resonance) spectroscopy is a technique that allows profound insight into the compound structure. Based on the measured spectra compound structure can be determined or confirmed, its 3D structure in solution can be elucidated, and more demanding tasks may be performed like measurement of chemical transformation rate or the study of small molecule interactions with macromolecules.</t>
  </si>
  <si>
    <t>P. Ahlin Grabnar, P. Kocbek, A. Zvonar</t>
  </si>
  <si>
    <t>Vodja: prof. dr. J. Kristl</t>
  </si>
  <si>
    <t>Vaje, diplomanti, doktorandi</t>
  </si>
  <si>
    <t>P2-0180</t>
  </si>
  <si>
    <t>asist. dr. Sabina Kolbl</t>
  </si>
  <si>
    <t>ANALITIČNA NAPRAVA AMPTS II</t>
  </si>
  <si>
    <t>AUTOMATIC METHANE POTENTIAL TEST SYSTEM II</t>
  </si>
  <si>
    <t>Oprema je dostopna za preiskave zunanjih naročnikov ob predhodnem dogovoru. Preiskave opravi operater UL FGG. Oprema je na voljo v terminih, ko na njej ne poteka pedagoška in raziskovalna dejavnost UL FGG. Meritve trajajo 30dni.</t>
  </si>
  <si>
    <t>Equipment is available for external clients by prior arrangement. Tests are performed by UL FGG operator. Equipment is available  when it is not needed in the teaching and research activities of UL FGG. Measurement duration is 30 days</t>
  </si>
  <si>
    <t>Meritve metanskih potencialov za anaerobno presnovo različnih organsko razgradljivih substratov.</t>
  </si>
  <si>
    <t>Methane yield measurements of various organicaly degradable susbtrates in anaerobic digestion</t>
  </si>
  <si>
    <t>http://www3.fgg.uni-lj.si/raziskovalna-dejavnost/raziskovalna-oprema/</t>
  </si>
  <si>
    <t>IZH-01/05-2016</t>
  </si>
  <si>
    <t>IZH TRG</t>
  </si>
  <si>
    <t>P2-0185</t>
  </si>
  <si>
    <t>Franc Čepon, izr. prof. dr. Violeta Bokan Bosiljkov</t>
  </si>
  <si>
    <t>17449, 10379</t>
  </si>
  <si>
    <t>ConTec VISKOMETER 5 Z OSTALO OPREMO</t>
  </si>
  <si>
    <t>ConTec Viscometer 5 with additional equipment</t>
  </si>
  <si>
    <t>Oprema je dostopna za preiskave zunanjih naročnikov ob predhodnem dogovoru. Preiskave opravi operater UL FGG. Oprema je na voljo v terminih, ko na njej ne poteka pedagoška in raziskovalna dejavnost UL FGG.</t>
  </si>
  <si>
    <t>Equipment is available for external clients by prior arrangement. Tests are performed by UL FGG operator. Equipment is available  when it is not needed in the teaching and research activities of UL FGG.</t>
  </si>
  <si>
    <t>ConTec Viscometer 5 je koaksialen cilindrični viskometer za suspenzije z grobimi delci, ki je primeren za merjenje reoloških lastnosti cementne paste, malte in betona s posedom 120 mm ali več.</t>
  </si>
  <si>
    <t>The ConTec-Viscometer 5 is a
coaxial cylinder viscometer for
course particle suspension that is
suitable to measure the
rheological properties of cement
paste, mortar and concrete with
about 120mm slump or higher.</t>
  </si>
  <si>
    <t>Violeta Bokan Bosiljkov</t>
  </si>
  <si>
    <t>Ana Petkovšek</t>
  </si>
  <si>
    <t>diplomske in magistrske naloge</t>
  </si>
  <si>
    <t>P2-0227</t>
  </si>
  <si>
    <t>prof. dr. Bojan Stopar</t>
  </si>
  <si>
    <t>GNSS VIVA SMARTPOLE EDU SET Z DOD.</t>
  </si>
  <si>
    <t>GNSS RECEIVER + TACHEOMETER (SMARTPOLE)</t>
  </si>
  <si>
    <t>Oprema je dostopna zunanjim naročnikov ob predhodnem naročilu vsaj 14 dni vnaprej. Pri uporabi opreme je potrebna navzočnost operaterja UL FGG. Oprema je na voljo v terminih, ko na njej ne poteka pedagoška in raziskovalna dejavnost UL FGG. Uporaba licenčne programske opreme za obdelavo podatkov ni vključena.</t>
  </si>
  <si>
    <t>Equipment is available for external clients by prior arrangement at least 14 days in advance. Support by UL FGG operator is required. Equipment is available when it is not needed in the teaching and research activities of UL FGG. Use of licensed SW for data manipulation is not included.</t>
  </si>
  <si>
    <t>Instrument za visokonatančne GNSS meritve v geodeziji. Omogoča tudi hkratno izvedbo GNSS in klasičnih terestričnih geodetskih meritev v realnem času. Uporaba licenčne programske oprema za obdelavo podatkov meritev ni vključena</t>
  </si>
  <si>
    <t>Instrument for high precision GNSS measurements in geodesy. It also allows the simultaneous performance of GNSS and conventional terrestrial geodetic measurements in real time. Use of licensed software for post-processing asurement data is not included.</t>
  </si>
  <si>
    <t>Raziskovalci, ki sodelujejo pri izvedbi RP P2-0227</t>
  </si>
  <si>
    <t>Pedagoško delo na UL FGG</t>
  </si>
  <si>
    <t>Pedagoški delavci, ki sodelujejo pri izvedbi študijskih programov na UL FGG</t>
  </si>
  <si>
    <t>Instrument for high precision GNSS measurements in geodesy. It also allows the simultaneous performance of GNSS and conventional terrestrial geodetic measurements in real time. Use of licensed software for post.processing asurement data is not included.</t>
  </si>
  <si>
    <t>P2-0158</t>
  </si>
  <si>
    <t>Boštjan Jursinovič</t>
  </si>
  <si>
    <t>HIDRAVLIČNA OPREMA PREIZKUŠEVALIŠČA 3000</t>
  </si>
  <si>
    <t>HYDRAULIC TEST EQUIPMENT</t>
  </si>
  <si>
    <t>Računalniško voden hidravlični bat kapacitete 3000 kN in pripadajoča okvirna konstrukcija in strižna stena omogočata izvedbo različni testov kot so: upogibni test, tlačni test, strižni test. Z batom lahko obremenjujemo le v eni smeri z največjo hitrostjo obremenjevanja 0.3 mm/s. Dolžina hoda je omejena na 300 mm</t>
  </si>
  <si>
    <t>Computer controlled hydraulic piston with capacity of 3000 kN with associated frame construction and shear wall allows the excecution of various tests such as: bending test, pressure test, shear test. The load can be applied only in one direction and the speed of the load application is limited to 0.3 mm/s. The stroke is limited to 300 mm.</t>
  </si>
  <si>
    <t>HIDRAVLIČNI BAT</t>
  </si>
  <si>
    <t>HYDRAULIC ACTUATOR</t>
  </si>
  <si>
    <t>Hidravlični dinamični bat kapacitete +-250 kN in hodom +- 250 mm se uporablja za izvedbo strižnih, upogibnih in tlačno/nateznih testov. Tipični primeri testov, ki jih izvajamo z uporabo takšnih batov so: strižni test sten, upogbni test nosilcev, itd.</t>
  </si>
  <si>
    <t>Zwick servohydraulic testing actuator with test load +-250 kN and stroke of +-250 mm. The actuator can be used for different applications. Typically it is used to perform shear test on wals, flexural test of beams, etc.</t>
  </si>
  <si>
    <t>David Antolinc</t>
  </si>
  <si>
    <t>zunanji naročnik</t>
  </si>
  <si>
    <t>mag. Andrej Vidmar</t>
  </si>
  <si>
    <t>IZOKINETIČNI VZORČEVALNIK KONCENTRACIJE</t>
  </si>
  <si>
    <t>Sampler Manning VST</t>
  </si>
  <si>
    <t>Oprema je dostopna za preiskave zunanjih naročnikov ob predhodnem dogovoru. Preiskave opravi operater UL FGG. Oprema je na voljo v terminih, ko na njej ne poteka pedagoška in raziskovalna dejavnost UL FGG. Kritje stroškov amortizacije, pogona in tehnične podpore.</t>
  </si>
  <si>
    <t>Equipment is available for external clients by prior arrangement. Tests are performed by UL FGG operator. Equipment is available  when it is not needed in the teaching and research activities of UL FGG. Covering appreciation costs, operational costs, and costs of technical support.</t>
  </si>
  <si>
    <t>Izokinetično vzorčevanje odpadne ali rečne vode.</t>
  </si>
  <si>
    <t>Isokinetic sampling of sewage water or river water.</t>
  </si>
  <si>
    <t>ULFGG</t>
  </si>
  <si>
    <t>SonTek RiverSurveyor M9</t>
  </si>
  <si>
    <t>Meritve pretočnih hitrosti v rekah.</t>
  </si>
  <si>
    <t>River flow velocity measurements.</t>
  </si>
  <si>
    <t>asis. dr. Sabina Kolbl</t>
  </si>
  <si>
    <t>LASERSKI GRANULOMETER ANALYETTE</t>
  </si>
  <si>
    <t>FRITSCH Laser Granulometer Analysette</t>
  </si>
  <si>
    <t>Laboratorijsko določanje zrnavostne sestave.</t>
  </si>
  <si>
    <t>Grain-size distribution determination in a lab.</t>
  </si>
  <si>
    <t>MERILEC ZRNAVOSTI SUS.SNOVI LISST</t>
  </si>
  <si>
    <t>Sequoia LISST-SL</t>
  </si>
  <si>
    <t>Meritve koncentracij suspendiranih snovi in njihove zrnavosti.</t>
  </si>
  <si>
    <t>Suspended solids concentrations and granulometry measurements.</t>
  </si>
  <si>
    <t>Igor Valjavec, izr.prof.dr. Jože Lopatič</t>
  </si>
  <si>
    <t>17443, 08443</t>
  </si>
  <si>
    <t>MERSKA OPREMA Z DODATKI</t>
  </si>
  <si>
    <t>DATA ACQUSITION SYSTEM</t>
  </si>
  <si>
    <t>Sistem za zajem podatkov z 32 kanali. Sistem je namenjen zajemu različnih fizikalnih količin (pomiki, deformacije, sile, pospeški, temperatura), ki jih merimo na preizukušancih.</t>
  </si>
  <si>
    <t>Data acquisition system with 32 chanels. The system can be used to capture different physical quantities (displacements, strains, forces, acceleration) measured on the test specimen.</t>
  </si>
  <si>
    <t xml:space="preserve">dr. Drago Saje </t>
  </si>
  <si>
    <t>NAPRAVE MERILNE  - SATELITISKI SPREJEM.</t>
  </si>
  <si>
    <t>GNSS RECEIVER</t>
  </si>
  <si>
    <t>Instrument za visokonatančne GNSS meritve v geodeziji. Uporaba licenčne programske oprema za obdelavo podatkov meritev ni vključena</t>
  </si>
  <si>
    <t>Instrument for high precision GNSS measurements in geodesy. Use of licensed software for post-processing asurement data is not included.</t>
  </si>
  <si>
    <t>izr. prof. dr. Dušan Kogoj</t>
  </si>
  <si>
    <t>POSTAJA MULTI STATION MS50 3D EDU SET INSTRUMENT</t>
  </si>
  <si>
    <t>MULTISTATION (LASER SCANNER + TACHEOMETER)</t>
  </si>
  <si>
    <t xml:space="preserve">Klasične terestrične geodetske meritve za vzpostavitev geodetskih mrež, detajlno izmero in zakoličbo. Izmere v inženirski geodeziji. Uporaba zahteva dodatno opremo in ustrezno programsko opremo za obdelavo meritev. </t>
  </si>
  <si>
    <t>Terrestrial geodetic measurements for the realisation of geodetic nets, topographic surveying and stakeout. Ingeneering surveying. Additional equipment is necessary, proper SW for measuring data processing is required.</t>
  </si>
  <si>
    <t>KG, KIG, KKFDZ</t>
  </si>
  <si>
    <t>Pedagoško delo - predmeti s pogročja Geodetske izmere, geodezije v inženirstvu - diplomske in magistrske naloge</t>
  </si>
  <si>
    <t>Promocija FGG</t>
  </si>
  <si>
    <t>FGG</t>
  </si>
  <si>
    <t>P2-0260</t>
  </si>
  <si>
    <t>prof. dr. Dejan Zupan</t>
  </si>
  <si>
    <t>PRENOSNI LASERSKI VIBROMETER PDV-100</t>
  </si>
  <si>
    <t>PORTABLE LASER VIBROMETER PDV-100</t>
  </si>
  <si>
    <t>Vibrometer brezkontaktno meri hitrosti točk na površini telesa v razponu 0 do 22 kHz. Zajema lahko digitalne in analogne signale. Oprema omogoča natančno in učinkovito obdelavo zajetih podatkov.</t>
  </si>
  <si>
    <t>Vibrometer measures surface velocity without contact in the frequency range 0 to 22 kHz. Analog and digital output signal can be obtained. Data acquisition enables precise and efficient data analysis.</t>
  </si>
  <si>
    <t>Dejan Zupan</t>
  </si>
  <si>
    <t>EU-0498</t>
  </si>
  <si>
    <t>Mitja Plos</t>
  </si>
  <si>
    <t xml:space="preserve">RAYTEC OPREMA ZA  LASERSKO MERJENJE POMIKOV </t>
  </si>
  <si>
    <t>Raytec laser surveying system</t>
  </si>
  <si>
    <t xml:space="preserve">Raytec merski sistem (OSSY-Optical Surveying System) za merjenje ponikov z uporabo diodnega laserja. </t>
  </si>
  <si>
    <t xml:space="preserve">Raytec measuring system  (OSSY-Optical Surveying System) for measurement of displacements  using diode laser pointer. </t>
  </si>
  <si>
    <t>SENZOR ULTIMA-XT DTS RANGE 5KM, 4 PROGRAMI</t>
  </si>
  <si>
    <t>Distributed Temperature Sensor Silixa XT-DTS 5km</t>
  </si>
  <si>
    <t>Porazdeljeno merjenje temperature rečne vode.</t>
  </si>
  <si>
    <t>Distributed measurements of river water temperature.</t>
  </si>
  <si>
    <t>doc. dr. Ana Petkovšek</t>
  </si>
  <si>
    <t>SISTEM ZA DINAM. STRIŽ. PREIZ. ZEM. - DEL. SR</t>
  </si>
  <si>
    <t>CYCLIC SIMPLE SHEAR TESTER, Electro-Pneumatic Servo Control Type</t>
  </si>
  <si>
    <t>Ciklični enostavni strižni aparat za drobnozrnate in debelo zrnate zemljine s premerom zrn do 2 mm, ki omogoča merjenje strižne trdnosti, občutljivosti na likvifakcijo, strižnega modula in dušenje.</t>
  </si>
  <si>
    <t xml:space="preserve">Dynamic simple shear apparatus for cohesive soil and cohesionless soil with maximum particle diameter of  2mm. It is possible to measure shear strength, liquefaction, shear modulus and damping properties. </t>
  </si>
  <si>
    <t>Preiskave lezenja mulja sadre za potrebe doktorske naloge</t>
  </si>
  <si>
    <t>J. Smolar, M. Maček</t>
  </si>
  <si>
    <t>doc. dr. Dušan Petrovič</t>
  </si>
  <si>
    <t>SKENER</t>
  </si>
  <si>
    <t>LASER SCANNER</t>
  </si>
  <si>
    <t>Lasersko skeniranje objektov, fasad ali pokrajine, rezultat meritve je oblak točk, iz katerega je ob nadaljnji obdelavi možno izdelati trirazsežnostne modele objektov, pa tudi manjšega dela terena ali pokrajine. Uporaba zahteva sočasno uporabo prenosnega računalnika s programsko opremo za zajem.</t>
  </si>
  <si>
    <t>Laser scanning of objects, facades or landscape, the result is point cloud, from which upon additional maintenance 3D models of objects, part of terrain or landscape can be created. Use of scanner requires additional use of remote computer with proper SW for data capturing and storing.</t>
  </si>
  <si>
    <t>KKFDZ, KG, KIG</t>
  </si>
  <si>
    <t>Pedagoško delo pri predmetih s področja fotogrametrije, geodetske izmere in geodezije v inženirstvu ter pri diplomskih in magistrskih nalogah</t>
  </si>
  <si>
    <t>STISKALNICA HIDRAVLIČNA NPC/DIGIT 12/12</t>
  </si>
  <si>
    <t>Hydraulic press NPC/DIGIT 12/12</t>
  </si>
  <si>
    <t>Oprema je namenjena proizvodnji kompozitnih plošč iz odpadne embalaže in odpadnega tekstila, namenjenih za uporabo v gradbeništvu.</t>
  </si>
  <si>
    <t>The equipment is intended for the manufacture of construction products - composite panels made of packaging waste and waste textiles.</t>
  </si>
  <si>
    <t>TC-1010 TAHIMETER S PRIBOROM</t>
  </si>
  <si>
    <t>TACHEOMETER</t>
  </si>
  <si>
    <t>UNIVERZALNI MERILNI SISTEM DEWESOFT UP-X-7DEWE-2500</t>
  </si>
  <si>
    <t>UNIVERSAL DATA ACQUSITION SYSTEM DEWESOFT UP-X-7DEWE-2500</t>
  </si>
  <si>
    <t xml:space="preserve">Prenosni merilni sistem in program za zajem podatkov. Sistem je namenjen zajemu različnih fizikalnih količin (pomiki, deformacije, sile, pospeški, temperatura), ki jih merimo na preizukušancih. </t>
  </si>
  <si>
    <t>Removable data acquisition system and software.  The system can be used to capture different physical quantities (displacements, strains, forces, acceleration) measured on the test specimen.</t>
  </si>
  <si>
    <t>Franci Čepon, asis. dr. David Antolinc</t>
  </si>
  <si>
    <t>17449, 30691</t>
  </si>
  <si>
    <t>UNIVERZALNI PREIZKUŠEVALNI STROJ ZWICK/ROELL</t>
  </si>
  <si>
    <t>Universal testing machine Zwick/Roell</t>
  </si>
  <si>
    <t>Univerzalni preizkuševalni stroj Zwick/Roell kapacitete 100 kN. Namenjen izvajanju statičnih in dinamičnih preiskav materialov in gradbenih proizvodov.</t>
  </si>
  <si>
    <t>Universal testing machine Zwick/Roell with capacity of 100 kN. Aimed for static and dynamic testing of materials and construction products.</t>
  </si>
  <si>
    <t>Franc Čepon, asist. Petra Štukovnik</t>
  </si>
  <si>
    <t>17449, 31255</t>
  </si>
  <si>
    <t>VIDEOMIKROSKOP HIROX KH</t>
  </si>
  <si>
    <t>VIDEOMICROSCOPE HIROX KH</t>
  </si>
  <si>
    <t>Mikroskopski sistem HIROX 3D je optični video-mikroskop, ki omogoča mikroskopske analize vzorcev in površin v laboratoriju in na terenu. Z njim analiziramo zbruske in obruske ter neobdelane površine - s pomočjo multifokus slike in ostalih orodij.</t>
  </si>
  <si>
    <t>Microscopic system HIROX 3D is optical video-microscope that allows microscopic analysis of samples and surfaces in the laboratory and in the field. We can analyze thin sections and polished sections, and also original surfaces - with the help of multifocus images and other tools.</t>
  </si>
  <si>
    <t>Petra Štukovnik</t>
  </si>
  <si>
    <t>L2-6636</t>
  </si>
  <si>
    <t>Andreja Goršek</t>
  </si>
  <si>
    <t>IC10 ReactlR Infrardeči spektrometer</t>
  </si>
  <si>
    <t>ReactIR iC10 Infrared spectrometer</t>
  </si>
  <si>
    <t>Dostop do raziskovalne opreme je možen na matični fakulteti vsem laboratorijem po terminskem planu. Raziskovalna oprema se lahko uporablja tudi za raziskovalne potrebe zunanjih raz. organizacij. Cena uporabe se določa individualno glede na št. meritev, obseg posameznih meritev, porabe pogonskih sredstev in drugih materialnih stroškov.</t>
  </si>
  <si>
    <t>Access to research facilities is possible at home faculty to all laboratories according to time schedule. Research equipment can be used also for needs of external research organisations. Price of facility usage is determined individually according to the number of measurements, extent of a single measurement, usage of durable goods and other consumables.</t>
  </si>
  <si>
    <t>Aparat je namenjen dinamičnemu spremljanju reakcijskih mehanizmov. Primeren je za vse vrste kemijskih in biokemijskih reakcij.</t>
  </si>
  <si>
    <t>Equipment is intended for dinamic following the reaction mechanisms. It is appropriate for all kinds af chemical and biochemical reactions.</t>
  </si>
  <si>
    <t>http://www.fkkt.uni-mb.si/oprema-paket13.htm</t>
  </si>
  <si>
    <t>Peter Glavič</t>
  </si>
  <si>
    <t>P2-0032</t>
  </si>
  <si>
    <t>Zdravko Kravanja</t>
  </si>
  <si>
    <t>J5-5150</t>
  </si>
  <si>
    <t>Štefan Bojnec</t>
  </si>
  <si>
    <t>L5-7120</t>
  </si>
  <si>
    <t>Milan Vodopivec</t>
  </si>
  <si>
    <t>ind. projekt</t>
  </si>
  <si>
    <t>L2-4334</t>
  </si>
  <si>
    <t>Nov sistem za termično analizo do 1600 C</t>
  </si>
  <si>
    <t>TGA/SDTA 851e, System for thermal analysis</t>
  </si>
  <si>
    <t>Namen uporabe je merjenje termičnih lastnosti različnih snovi ter preučevanje njikovih fizikalnih in kemijskih lastnosti. Vzorce lahko preučujemo v različnih inertnih atmosferah.</t>
  </si>
  <si>
    <t>Measurements of thermal properties of various materials, and investigation of their phisical and chemical properties. Samples can be measured under inert atmosphere.</t>
  </si>
  <si>
    <t>http://www.fkkt.uni-mb.si/oprema-paket12.htm</t>
  </si>
  <si>
    <t>Irena Ban</t>
  </si>
  <si>
    <t>CO NAMASTE</t>
  </si>
  <si>
    <t>FKKT</t>
  </si>
  <si>
    <t>Pogodba 3/ 2009</t>
  </si>
  <si>
    <t>Nanotesla</t>
  </si>
  <si>
    <t>Pogodba1/2010</t>
  </si>
  <si>
    <t>HEROMAT</t>
  </si>
  <si>
    <t>13 UR</t>
  </si>
  <si>
    <t xml:space="preserve">Oprema za SCALE -UP visokotlačnih procesov in ON-LINE detekcijo </t>
  </si>
  <si>
    <t>Equipment for SCALE-UP of high pressure processes and ON-LINE detection</t>
  </si>
  <si>
    <t>Dopolnitev obstoječe visokotlačne opreme za povečevanje procesov in njihov prenos iz laboratorijskega v pol industrijsko (pilotno) merilo. Oprema zajema predvsem analitske aparature: Spektrofotometer, tekočinski kromatograf (HPLC), liofilizator in  laserski granulometer (merilno območje: 300 do 0,3 μm)</t>
  </si>
  <si>
    <t>Completion of existing high pressure facilities for process scale up and their  transfer from laboratory to industry (pilot) scale. Equipment includes mainly analytical instruments: spectrophotometer, high performance liquid chromatography (HPLC), liophylisator, laser granulometer (300 to 0,3 μm)</t>
  </si>
  <si>
    <t>41044,41060,      41053,41061,       41065,41066,       41091,41105</t>
  </si>
  <si>
    <t>J2-1176</t>
  </si>
  <si>
    <t>J2-2040</t>
  </si>
  <si>
    <t>Maja Habulin</t>
  </si>
  <si>
    <t>EU FP7 projekt SUPERMETHANOL</t>
  </si>
  <si>
    <t>Oprema za visokotlačno mikronizacijo - dopolnitev</t>
  </si>
  <si>
    <t>Equipment for high pressure micronisation</t>
  </si>
  <si>
    <t>Dopolnitev opreme za visokotlačno mikronizacijo, ki omogoča pridobivanje mikrometerskih delcev različnih materialov s pomočjo superkritičnega ogljikovega dioksida.</t>
  </si>
  <si>
    <t>Completion of equipment for high pressure micronisation, which enables formation of fine particles (complemicrometer size) of different materials by means of supercritical carbon dioxide.</t>
  </si>
  <si>
    <t>40749,40750,       40781,40740,       40741,40878</t>
  </si>
  <si>
    <t>http://www.fkkt.uni-mb.si/oprema-paket11.htm</t>
  </si>
  <si>
    <t>23 UR</t>
  </si>
  <si>
    <t>P2-0006</t>
  </si>
  <si>
    <t>Darinka Brodnjak-Vončina</t>
  </si>
  <si>
    <t xml:space="preserve">Plinski kromatograf z masno selektivnim detektorjem </t>
  </si>
  <si>
    <t>Varian GC/MS Ion Trap</t>
  </si>
  <si>
    <t>Oprema je namenjena določevanju in potrjevanju struktur neznanih spojin. Z visoko občutljivostjo, prilagodljivostjo in dobro resolucijo doprinese neverjetne kvalitativne in kvantitativne podatke v širokem spektru aplikacij.</t>
  </si>
  <si>
    <t xml:space="preserve">Equipment is intended for identification and confirmation of unknown compounds. With high sensitivity, flexibility and good resolution delivers outstanding qualitative and quantitative data in a wide range of applications. </t>
  </si>
  <si>
    <t>Plinski kromatograf, UV-VIS spektrofotometer, FT-IR spektrofotometer, Sistem za pripravo ultra čiste vode</t>
  </si>
  <si>
    <t>Gas chromatograph, UV-VIS spectrophotometer, FT-IR spectrophotometer, ultrapure water system</t>
  </si>
  <si>
    <t>Drugi javni in/ali tržni viri</t>
  </si>
  <si>
    <t>41742,41743,       41744,41745</t>
  </si>
  <si>
    <t>http://www.fkkt.uni-mb.si/</t>
  </si>
  <si>
    <t>Podporna raziskovalna oprema za kromatografijo s superkritičnimi fluidi</t>
  </si>
  <si>
    <t>Chromatography with supercritical fluids</t>
  </si>
  <si>
    <t>Podporna raziskovalna oprema za SCF kromatografijo zajema visokoztlačni diferencialni kalorimeter (DSC), tekočinski kromatograf (HPLC), Fizikalno adsorpcijski analizator (ASAP) in aparat za merjenje antioksidativnega potenciala (PHOTOCHEM).</t>
  </si>
  <si>
    <t>Supporting research equipment for SCF chromatography includes high pressure diferential calorimeter (DSC), liquid chromatograph (HPLC), instrument for physisorption (ASAP) and instrument for measuring antioxidative potential (PHOTOCHEM).</t>
  </si>
  <si>
    <t> 41676, 41671, 41672,  41660,  41678,  41665</t>
  </si>
  <si>
    <t>http://www.fkkt.uni-mb.si/oprema-paket14.htm</t>
  </si>
  <si>
    <t>Preparativni superkritični kromatograf</t>
  </si>
  <si>
    <t>Preparative supercritical chromatograph</t>
  </si>
  <si>
    <t>Oprema omogoča izvajanje kromatografske separacijo s pomočjo superkritičnega ogljikovega dioksida. Namen uporabe je separacija komponent in izolacija ene komponente iz mešanice komponent za nadaljno uporabo.</t>
  </si>
  <si>
    <t>Equipment uses supercritical carbon dioxide for fast chromatographic separation of components. Equipment is applied for separation of components and for isolating one or more substances from a mixture for further use.</t>
  </si>
  <si>
    <t>Preparativni tekočinski kromatograf z masno selektivnim detektorjem</t>
  </si>
  <si>
    <t>Varian LC/MS/MS 1200</t>
  </si>
  <si>
    <t>Oprema je namenjena potrjevanju in določevanju struktur neznanih spojin in njihovo kvantifikacijo v kromatografsko zapletenih vzorcih.</t>
  </si>
  <si>
    <t>Equipment is intended for identification and confirmation of unknown compounds and their quantification in most complex sample matrices.</t>
  </si>
  <si>
    <t>Reakcijski kalorimeter</t>
  </si>
  <si>
    <t>Reaction calorimeter</t>
  </si>
  <si>
    <t>P2-0137</t>
  </si>
  <si>
    <t>dr. Nenad Gubeljak</t>
  </si>
  <si>
    <t>Naprava za meritev deformacij na površ.predmetov</t>
  </si>
  <si>
    <t>Device for measument of deformation</t>
  </si>
  <si>
    <t xml:space="preserve">Oprema je v laboratoriju za strojne elemente in konstrukcije-LASEK (A-002). Dostopna je po vnaprejšnjem dogovoru. </t>
  </si>
  <si>
    <t>Use is possible on the basis of prior agreement</t>
  </si>
  <si>
    <t>Oprema je namenjena za določitev deformacijskega stanja konstrukcijske komponente in meritev odziva materiala na obremenitev.</t>
  </si>
  <si>
    <t>Na osnovi meritev je možno dobiti podatke o pomikih in deformaciji na površini, ki ob znani obremenitvi je primerna za primerjavo za numerično dobljenimi rezultati (npr. z MKE)</t>
  </si>
  <si>
    <t>44662</t>
  </si>
  <si>
    <t>http://fs-server.uni-mb.si/si/inst/iko/lsek/DEFAULT_datoteke/Instron.htm</t>
  </si>
  <si>
    <t>P2-0137-0795</t>
  </si>
  <si>
    <t>Nenad Gubeljak</t>
  </si>
  <si>
    <t>N2-0030</t>
  </si>
  <si>
    <t>Mobilni merni sistem ARAMIS za merjenje deformacij na površini</t>
  </si>
  <si>
    <t>Mobile system for stereoptical measurment of surface</t>
  </si>
  <si>
    <t>44958</t>
  </si>
  <si>
    <t>Mikroskop Olympus SZX 12</t>
  </si>
  <si>
    <t>Stereo microscope</t>
  </si>
  <si>
    <t>Na osnovi podanega pisneg zahtevka izdamo ponudbo.</t>
  </si>
  <si>
    <t xml:space="preserve">Offer is issued according to request </t>
  </si>
  <si>
    <t>Meritev neravnih površin do povečave x144</t>
  </si>
  <si>
    <t>Measurment of distances and area size up to x144 magnification</t>
  </si>
  <si>
    <t xml:space="preserve">P2-0137-0795 </t>
  </si>
  <si>
    <t xml:space="preserve">  N2-0030</t>
  </si>
  <si>
    <t>Primož Štefane</t>
  </si>
  <si>
    <t xml:space="preserve">P2-0120 </t>
  </si>
  <si>
    <t>dr.Tomaž Vuherer</t>
  </si>
  <si>
    <t>Rotacijski upogibni stroj UBM 200</t>
  </si>
  <si>
    <t>Rotary bending machine UBM 200</t>
  </si>
  <si>
    <t>Predhodna najava pri vodju laboratorija +386 2 220 7677</t>
  </si>
  <si>
    <t>Previous anouncenent at head of welding laboratory  +386 2 220 7677</t>
  </si>
  <si>
    <t>Rotacijski upogibni preizkus do 160 Nm in premera18 mm</t>
  </si>
  <si>
    <t>Rotary bending test up to 160 Nm and diametre 18 mm</t>
  </si>
  <si>
    <t>43157</t>
  </si>
  <si>
    <t>P2-0120-0795</t>
  </si>
  <si>
    <t>Tomaž Vuherer</t>
  </si>
  <si>
    <t>Utrujanje za doktorate</t>
  </si>
  <si>
    <t>dr. Tomaž Vuherer</t>
  </si>
  <si>
    <t>Crackotronik-oprema za ciklično obrem. vzorcev mat. in določitev Voehlerjeve krivulje</t>
  </si>
  <si>
    <t>Cractronik for crack growth measurement and woheler curve determination</t>
  </si>
  <si>
    <t>Določevanje rasti razpoke in določevanje woherejeve krivulje pri utrujanju materiala</t>
  </si>
  <si>
    <t>Determination of fatigue crack growth and determination of Woehler curve at fatigue of material</t>
  </si>
  <si>
    <t>45878</t>
  </si>
  <si>
    <t>24.40</t>
  </si>
  <si>
    <t>P2-0120</t>
  </si>
  <si>
    <t>dr. Ivan Anžel</t>
  </si>
  <si>
    <t>Sistem za kvantitativno analizo mikroskopske slike z opremo</t>
  </si>
  <si>
    <t>System for quantitative analysis of microscopic figures with equipment</t>
  </si>
  <si>
    <t>Uporaba je možna po predhodnem dogovoru in ne vključuje stroškov materiala.</t>
  </si>
  <si>
    <t>Za raziskovalno delo v okviru nacionalnih in mednarodnih projektov, ter reševanje industrijskih problemov.</t>
  </si>
  <si>
    <t>The equipment is intended for research work in the frame of national and international programes as well as for solving the industrial problems .</t>
  </si>
  <si>
    <t>42815,43153,43154</t>
  </si>
  <si>
    <t xml:space="preserve">http://fs.uni-mb.si; </t>
  </si>
  <si>
    <t>Ivan Anžel</t>
  </si>
  <si>
    <t>L2-5486-0795</t>
  </si>
  <si>
    <t>Rebeka Rudolf</t>
  </si>
  <si>
    <t>dr. Franc Zupanič</t>
  </si>
  <si>
    <t xml:space="preserve">Vrstični elektronsko/ionski mikroskop SEM/FIB QUANTA 200 3D </t>
  </si>
  <si>
    <t xml:space="preserve">Low vacuum scanning electron microscope with iFIB </t>
  </si>
  <si>
    <t>Uporaba je možna po pedhodnem naročilu in ne vključuje stroškov materiela.</t>
  </si>
  <si>
    <t xml:space="preserve">The equipment is intended for research work in the frame of national and international programes as well as for solving the industrial problems </t>
  </si>
  <si>
    <t>44601</t>
  </si>
  <si>
    <t>Franc Zupanič</t>
  </si>
  <si>
    <t>J2-6750</t>
  </si>
  <si>
    <t>Tonica Bončina</t>
  </si>
  <si>
    <t>Raziskovalci na začetku kariere</t>
  </si>
  <si>
    <t>Matej Steinacher</t>
  </si>
  <si>
    <t>Visokoločljivi vrstični elektronski mikroskop FE SEM SIRION 400 NC z EDX mikroanalizatorjem</t>
  </si>
  <si>
    <t xml:space="preserve">High resolution field emission scanning electron microscope with EDX microanalyser </t>
  </si>
  <si>
    <t>44602</t>
  </si>
  <si>
    <t>P2-0118</t>
  </si>
  <si>
    <t>dr. Karin Stana Kleinschek</t>
  </si>
  <si>
    <t>QCM - Kvarčna mikrotehtnica (Quartz Crystal Microbalance)</t>
  </si>
  <si>
    <t>Quartz Crystal microbala.</t>
  </si>
  <si>
    <t>Uporaba raz. opreme je možna po predhodnem dogovoru. V ceni ni materialnih stroškov.</t>
  </si>
  <si>
    <t>Določanje adsorpcije na mejni fazi trdno/tekoče.</t>
  </si>
  <si>
    <t>The equipment is intendent for research.</t>
  </si>
  <si>
    <t>http://loppm.fs.uni-mb.si</t>
  </si>
  <si>
    <t>Karin Stana Kleinschek</t>
  </si>
  <si>
    <t>J2-7413</t>
  </si>
  <si>
    <t>Lidija Fras Zemljič</t>
  </si>
  <si>
    <t>L2-6776-0795</t>
  </si>
  <si>
    <t>L2-6782</t>
  </si>
  <si>
    <t xml:space="preserve"> Alenka Vesel</t>
  </si>
  <si>
    <t>J4-7640</t>
  </si>
  <si>
    <t>Aleš Lapanje</t>
  </si>
  <si>
    <t>dr.Karin Stana Kleinschek</t>
  </si>
  <si>
    <t>Kombinirani širokokotni in ozkokotni rentgenski aparat (DIFRAKTOMETER D8 Advance)</t>
  </si>
  <si>
    <t>System 3 SWAXS</t>
  </si>
  <si>
    <t>Dogovor.</t>
  </si>
  <si>
    <t>Oprema je namenjena raz.dejavnosti v okviru nacionalnih in mednarodnih projektov ter za delo MR.</t>
  </si>
  <si>
    <t xml:space="preserve">The equipment is intended for research activities within the national and international projects and the work of young researchers.
</t>
  </si>
  <si>
    <t xml:space="preserve">Karin Stana Kleinschek </t>
  </si>
  <si>
    <t>GONIOMETER OCA 35 - naprava za avt.spremljanje meritev stičnih kotov</t>
  </si>
  <si>
    <t>Goniometer OCA 35</t>
  </si>
  <si>
    <t>Uporaba opreme je možna po predhodnem dogovoru in ne vključuje stroškov materiala.</t>
  </si>
  <si>
    <t>46109</t>
  </si>
  <si>
    <t>TISKALNIK INKJET DIMATIX MATERIALS</t>
  </si>
  <si>
    <t>Printer Dimatix Materials</t>
  </si>
  <si>
    <t>46946</t>
  </si>
  <si>
    <t>dr. Vanja Kokol</t>
  </si>
  <si>
    <t>Uv-Vis spektrofotometer Tecan Infinite M200</t>
  </si>
  <si>
    <t>Uv-Vis spectrophotometer Tecan Infinite M200</t>
  </si>
  <si>
    <t>Uporaba je možna po predhodnem dogovoru.</t>
  </si>
  <si>
    <t>Use is possible on the basis of prior agreement.</t>
  </si>
  <si>
    <t>Oprema je namenjena raz.dejavnosti.</t>
  </si>
  <si>
    <t>The equipment is intended for research activities.</t>
  </si>
  <si>
    <t>44690</t>
  </si>
  <si>
    <t xml:space="preserve">http://www.fs.uni-mb.si/podrocje.aspx?id=1317&amp;langid=1033 </t>
  </si>
  <si>
    <t>NanoSelect</t>
  </si>
  <si>
    <t>Vanja Kokol</t>
  </si>
  <si>
    <t>3D kapilarna elektroforeza G1600 z Uv-Vis detekcijo</t>
  </si>
  <si>
    <t>3D Capilary electrophoresis Agilent G1600 with Uv-Vis detection</t>
  </si>
  <si>
    <t>44770</t>
  </si>
  <si>
    <t>http://www.fs.uni-mb.si/podrocje.aspx?id=1317&amp;langid=1034</t>
  </si>
  <si>
    <t>nPOSSCOG</t>
  </si>
  <si>
    <t>HPLC-SEC (Agilen 1200) z RI, Uv-Vis in flurescenčno detekcijo</t>
  </si>
  <si>
    <t>HPLC-SEC (Agilen 1200) with RI, Uv-Vis and fluorescence detection</t>
  </si>
  <si>
    <t>The equipment is intended for research activities</t>
  </si>
  <si>
    <t>45680</t>
  </si>
  <si>
    <t>Oksimeter - Lab. merilnik raztopljenega in plinastega kisika (OXY-10, PreSens GmbH)</t>
  </si>
  <si>
    <t>Oxymether-Lab. equipment for measuring dissolved and gasous oxygen (OXY-10, PreSens GmbH)</t>
  </si>
  <si>
    <t>46456</t>
  </si>
  <si>
    <t>Sistem za določanje hitrosti prepustnosti kisika (Perme OX2/230, Labthink instr.)</t>
  </si>
  <si>
    <t>Oxygen transmission rate system (Perme OX2/230, Labthink inst.)</t>
  </si>
  <si>
    <t>46949</t>
  </si>
  <si>
    <t>NanoBarrier</t>
  </si>
  <si>
    <t>dr. Aleksandra Lobnik</t>
  </si>
  <si>
    <t>FT-IR spektrofotometer z računalnikom</t>
  </si>
  <si>
    <t xml:space="preserve">NIR FT-RAMAN spectrophotometer with AUTOIMAGE microscope
</t>
  </si>
  <si>
    <t>Oprema je namenjena bazičnim raziskavam v kemiji (anorganska, organska kemija, sintezna kemija, okoljska kemija, polimerna kemija, tekstilna kemija), lahko pa tudi raznim analiznim namenom.</t>
  </si>
  <si>
    <t>http://lko.fs.um.si/sl/equipment</t>
  </si>
  <si>
    <t>L2-5492</t>
  </si>
  <si>
    <t>L2-6776</t>
  </si>
  <si>
    <t>J2-6760</t>
  </si>
  <si>
    <t>Sašo Šturm</t>
  </si>
  <si>
    <t>TOC analizator z avtosanplerjem in rač.kontrolo</t>
  </si>
  <si>
    <t>TOC determination apparatus, Multi N/C</t>
  </si>
  <si>
    <t xml:space="preserve">http://lko.fs.um.si/sl/equipment </t>
  </si>
  <si>
    <t>Simona Vajnhandl</t>
  </si>
  <si>
    <t xml:space="preserve">Projekt ˝Po kreativni poti do praktičnega znanja˝ </t>
  </si>
  <si>
    <t>Julija Volmajer Valh</t>
  </si>
  <si>
    <t>Resyntex -H2020 (pričetek projekta 01.06.2015)</t>
  </si>
  <si>
    <t>P2-0157</t>
  </si>
  <si>
    <t>dr. Igor Drstvenšek</t>
  </si>
  <si>
    <t>Sistem za hitro serijsko izdelavo medicinskih vsadkov</t>
  </si>
  <si>
    <t>Fast serial medical implant production system</t>
  </si>
  <si>
    <t>Oprema omogoča selektvino lasersko sintranje poliamidnih prahov z dodatki. Na ta način je mogoče izdelati plastične izdelke v tolerančnem območju 0,1mm. Največje izmere izdelka lahko znašajo 190 x 200 x 300mm. Najmanjše podrobnosti, ki jih je še mogoče izdelat so velikosti okrog 1mm.</t>
  </si>
  <si>
    <t>http://www.fs.uni-mb.si/podrocje.aspx?id=79</t>
  </si>
  <si>
    <t>Igor Drstvenšek</t>
  </si>
  <si>
    <t xml:space="preserve">Sistem za geometrijsko verifikacijo in podporo inženirskemu oblikovanju </t>
  </si>
  <si>
    <t>A system for verification of geometric and engineering design support - ATOS II.</t>
  </si>
  <si>
    <t>ooprema je namejena za trirazsežno digitalizacijo predmetnosti v poligonizirane modele iz katerih je mogoče izdelati CAD modele</t>
  </si>
  <si>
    <t>s primerjavo izvornih CAD modelov s 3D skeni predmetov lahko analitično ugotavljamo odstopanja in deformacije pri postopkih izdelave le teh</t>
  </si>
  <si>
    <t>P2-0063</t>
  </si>
  <si>
    <t>dr. Zoran Ren</t>
  </si>
  <si>
    <t>HPC strežnik + QNAP DISK.POLJE</t>
  </si>
  <si>
    <t>Computer cluster HPC SERVER is intended for advanced scientific computing and enables parallel processing on 240 computing cores. The system runs under operating system  Rocks 6.1 (Emerald Boa). The following licensed software is installed on the system:
- ABAQUS - for computaional simulations of solid bodies
- ANSYS CFX - for computaional simulations of fluids
- LS-DYNA - for computaional simulations of dynamics of solid bodies
- BEMFLOW - for computational simulations of fluids</t>
  </si>
  <si>
    <t xml:space="preserve">- posredovanje povpraševanja skrbniku opreme dr. Zoranu Renu (zoran.ren@um.si) z navedbo želenega obsega koriščenja opreme
- izdelava ponudbe za koriščenje opreme
- sklenitev pogodbe o koriščenju opreme
- odprtje uporabniškega računa na računalniškem sistemu z dogovorjenimi pravicami oddaljenega dostopa za dogovorjeni čas koriščenja opreme
</t>
  </si>
  <si>
    <t>- forward request for equipment use to dr. Zoran Ren (zoran.ren@um.si)
- receive an offer for equipment use
- sign contract for equipment use
- receive a username with assigned privileges on computer system for remote access of agreed duration of equipment use</t>
  </si>
  <si>
    <t>Računalniška gruča HPC SERVER  je namenjena za izvajanje zahtevnih znanstvenih numeričnih simulacij in omogoča vzporedno obdelavo podatkov na 240 računskih jedri. Strojno opremo povezuje programska oprema Rocks 6.1 (Emerald Boa). Nameščena je naslednja licenčna programska oprema:
- ABAQUS - za numerične simulacije trdin
- ANSYS CFX - za numerične simulacije tekočin
- LS-DYNA - za dinamične analize
- BEMFLOW - za numerične simulacije tekočin</t>
  </si>
  <si>
    <t>46764</t>
  </si>
  <si>
    <t>http://hpc-core.um.si/</t>
  </si>
  <si>
    <t>CORE@UM</t>
  </si>
  <si>
    <t>Zoran Ren</t>
  </si>
  <si>
    <t>P2-0196</t>
  </si>
  <si>
    <t>Leopold Škerget</t>
  </si>
  <si>
    <t>RAČUNALNIŠKI SISTEM ATOS OPTERON OSA 250+monitor TFT 19"</t>
  </si>
  <si>
    <t>A part of the system for 3D scanning</t>
  </si>
  <si>
    <t>Use is possible by prior arrangement and does not include the cost of materials.</t>
  </si>
  <si>
    <t xml:space="preserve">Oprema je namenjena vsem vrstam raz. dejavnosti </t>
  </si>
  <si>
    <t xml:space="preserve">The equipment is designed for all types of research activities </t>
  </si>
  <si>
    <t>44875</t>
  </si>
  <si>
    <t>samo po dogovoru na podlagi opredelitve specifik problematike</t>
  </si>
  <si>
    <t>P2-0157-0795</t>
  </si>
  <si>
    <t>FOTOGRAFSKA KAMERA TRITOP,MERILNI KRIŽ 1m in mer.enota za 2m komplet</t>
  </si>
  <si>
    <t>44834</t>
  </si>
  <si>
    <t>DIG.KAMERA ATOS s projektorjem, merilne enote in 3 kompleti objektivov(20,80,150cm)</t>
  </si>
  <si>
    <t>44876</t>
  </si>
  <si>
    <t>LASERSKA NAPRAVA FORMIGA P100</t>
  </si>
  <si>
    <t>System for the manufacture of highly complex product with selective melting of plastic powder</t>
  </si>
  <si>
    <t>Oprema je namenjena vsem vrstam raziskovalnih dejavnosti in produkciji manjših serij prototipov</t>
  </si>
  <si>
    <t>The equipment is designed for all types of research activities and the production of small batches of prototypes</t>
  </si>
  <si>
    <t>45584</t>
  </si>
  <si>
    <t>dr. Polona Dobnik Dubrovski</t>
  </si>
  <si>
    <t>Porozimeter</t>
  </si>
  <si>
    <t>Analiza parametrov poroznosti različnih vrst materialov:  specifični volumen por, specifična površina por, povprečen premer por, volumenska poroznost, volumenska gostoto, navidezna gostoto, porazdelitev velikosti por itn. Oprema primerna za merjenje poroznosti makro in mezo poroznih trdnih materialov, ki imajo pore v  velikostnem razredu premera por od  900 µm do 3,8 µm oz. pri merjenju poroznosti mikro poroznih trdnih materialov s porami v velikostnem razredu premera od 5 µm do 3,6 nm.</t>
  </si>
  <si>
    <t>http://www.fs.uni-mb.si/podrocje.aspx?id=289</t>
  </si>
  <si>
    <t>P2-0063-0795</t>
  </si>
  <si>
    <t xml:space="preserve">Polona Dobnik Dubrovski, </t>
  </si>
  <si>
    <t>dr.Leopold Škerget</t>
  </si>
  <si>
    <t>Raziskovalna oprema za vizualizacijo, meritve in analizo toka večsestavinske večfazne tekočine</t>
  </si>
  <si>
    <t>Research equpmnet for visualization, masurments and analysis of multicomponent multiphase flow</t>
  </si>
  <si>
    <t>Uporaba je možna na osnovi predhodnega dogovora</t>
  </si>
  <si>
    <t>Namen opreme je analiza tokov. Posebnost opreme je v tem, da je moč analizirati večsestavinske tokove. Ti tokovi so običajni v inženirski praks, in je povsem običajno, da raziskovalne skupine razpolagajo s tovrstno opremo.</t>
  </si>
  <si>
    <t>Purpose of this equipment is analysis of flow. The peculiarity of this eqipment is in analysis of multicomponent flows. These flows are usual in engineering practice. It is therefore self evident that research groups should have access to this equipment.</t>
  </si>
  <si>
    <t>http://iepoi-uni-mb.si</t>
  </si>
  <si>
    <t>P2-0196-0795</t>
  </si>
  <si>
    <t>dr. Leopold Škerget</t>
  </si>
  <si>
    <t xml:space="preserve">Oprema za eksperimetnalno in numarično vizualizacijo </t>
  </si>
  <si>
    <t>Equipment for experimental and numerical visualization</t>
  </si>
  <si>
    <t>Purpose of this equipment is analysis of flow. The peculiarity of this eqipment is in analysis of multicomponent flows. These flows are usual in engineering practice. It is therefore self evident that research groups should have access to this equipment</t>
  </si>
  <si>
    <t>dr. Jure Marn</t>
  </si>
  <si>
    <t>Elektronski sistem za zajemanje podatkov SOLO II-15</t>
  </si>
  <si>
    <t>Electronic data acquisition system SOLO II-15</t>
  </si>
  <si>
    <t>Namen opreme so meritve in analiza tokov.</t>
  </si>
  <si>
    <t xml:space="preserve">Purpose of this equipment is measurement and analysis of flow. </t>
  </si>
  <si>
    <t>43111</t>
  </si>
  <si>
    <t>Dodatna oprema za laserski merilnik pretoka vode</t>
  </si>
  <si>
    <t>Additional equipment for laser anemometer</t>
  </si>
  <si>
    <t>43112</t>
  </si>
  <si>
    <t>P2-0123</t>
  </si>
  <si>
    <t>Jelka Geršak</t>
  </si>
  <si>
    <t>TERMOKAMERA IR FLIR P65</t>
  </si>
  <si>
    <t>ThermaCAM Flir P65</t>
  </si>
  <si>
    <t>Na podlagi pisnega zahtevka izdamo ponudbo.</t>
  </si>
  <si>
    <t>Termovizijska merilna kamera služi za termografske analize, ki omogočajo natančno analizo temperaturnega stanja snovi oz. opazovanega objekta.</t>
  </si>
  <si>
    <t>Thermal IR camera used for thermographic analysis, which enables
 a detailed analysis of the temperature state of the substance respectively. observed object.</t>
  </si>
  <si>
    <t>http://www.fs.uni-mb.si/loifko/</t>
  </si>
  <si>
    <t xml:space="preserve"> P2-0123-0795</t>
  </si>
  <si>
    <t>dr.Igor Drstvenšek</t>
  </si>
  <si>
    <t>Sistem za vakuumsko litje poliuretana in voska MCP 4/01</t>
  </si>
  <si>
    <t>Vacuum Casting of polyurethane resins and wax Equipment</t>
  </si>
  <si>
    <t>Gravitacijsko litje poliurethana ali voska v vnaprej pripravljene silikonske kalupe</t>
  </si>
  <si>
    <t>Casting of Poliurethane or wax into silicone rubber molds</t>
  </si>
  <si>
    <t>http://www.fs.uni-mb.si/podrocje.aspx?id=81</t>
  </si>
  <si>
    <t>Jože Balič</t>
  </si>
  <si>
    <t>Naprava za litje MPA 300</t>
  </si>
  <si>
    <t>Investment Casting Equipment MPA 300</t>
  </si>
  <si>
    <t xml:space="preserve">Litje izdelkov iz barvnih kovin, na podlagi pramodela, ki se ga iztali/izžge iz kalupa. </t>
  </si>
  <si>
    <t>Investment Casting of non-ferrous materials</t>
  </si>
  <si>
    <t>44512</t>
  </si>
  <si>
    <t>http://www.fs.uni-mb.si/podrocje.aspx?id=271#LZDI</t>
  </si>
  <si>
    <t>dr. Ivo Pahole</t>
  </si>
  <si>
    <t>Stružnica CNC horizontalna DOOSAN LYNX 220LMA s krmiljem FANUC 0iTC+MGi</t>
  </si>
  <si>
    <t>Horizontal CNC-lathe DOOSAN LYNX 220 LMA with control FANUC 0iTC+MGi</t>
  </si>
  <si>
    <t>Po dogovoru v LAPOS (učenje programiranja krmilija sistema in izvajanja obdelave, tečaj od 45 do 62 ur, cena izvedbe tečaja 630 €/slušatelja, za od 3 do 6 slušateljev).</t>
  </si>
  <si>
    <t xml:space="preserve">Use is possible on the basis of prior agreement with Laboratory for flexible manufacturing systems (for learning of CNC control and manufacturing; course of 45-62 hours; 630€ pro person;  3-6 perosnd). </t>
  </si>
  <si>
    <t>Machining by turning and live tooling for process of drilling and milling.</t>
  </si>
  <si>
    <t>Learning of CNC sontrols, turning and live tooling.</t>
  </si>
  <si>
    <t>46980</t>
  </si>
  <si>
    <t>http://www.fs.uni-mb.si/podrocje.aspx?id=271#LZPOS</t>
  </si>
  <si>
    <t>Sistem za hitro serijsko izdelavo medicinskih vsadkov (Naprava za lasersko sintranje)</t>
  </si>
  <si>
    <t>Oprema omogoča selektvino lasersko sintranje poliamidnih prahov z dodatki. Na ta način je mogoče izdelati plastične izdelke v tolerančnem območju 0,1mm. Največje izmere izdelka lahko znašajo 190 x 200 x 300mm. Najmanjše podrobnosti, ki jih je še mogoče izdelati so velikosti okrog 1mm.</t>
  </si>
  <si>
    <t>The equipment is intendent for Laser Sintering of Polyamide powders. It enables for manufacturing of plastic parts in a tolerance field of 0,1mm with a building envelope of 190x200x300mm. The smallest detail may measure down to 1mm.</t>
  </si>
  <si>
    <t>P2-0057</t>
  </si>
  <si>
    <t>Marjan Heričko</t>
  </si>
  <si>
    <t xml:space="preserve">Multimedijski informacijski center </t>
  </si>
  <si>
    <t>Multimedia info center</t>
  </si>
  <si>
    <t>Oprema, ki smo jo uporabljali za raziskave na področju medijskih komunikacij in multimedije, zaradi  izrabljenosti in zastarelosti, ki je posledica izjemno hitrega razvoja na področju informacijskih tehnologij, ni več primerna za raziskovalne aktivnosti.</t>
  </si>
  <si>
    <t>The equipment used for research in the area of media communications and multimedia is obsolete due to very fast development of IT.</t>
  </si>
  <si>
    <t>Omejen razvoj in testiranje multimedijskih sistemov</t>
  </si>
  <si>
    <t>Limited development and evaluation of multimedia solutions</t>
  </si>
  <si>
    <t>47000-</t>
  </si>
  <si>
    <t>http://www.feri.uni-mb.si/podrocje.aspx?id=326</t>
  </si>
  <si>
    <t>P2-0114</t>
  </si>
  <si>
    <t>Mladen Trlep</t>
  </si>
  <si>
    <t xml:space="preserve">Magnetizer trdomagnetnih materialov; Merilnik in analizator visokofrekvenčnih elektromagnetnih polj </t>
  </si>
  <si>
    <t>Impulse magnetizer, Field Nose System and Spectrum Analyser for high frequency electromagnetic fields</t>
  </si>
  <si>
    <t xml:space="preserve">Vsa oprema je na razpolago vsem zainteresiranim raziskovalcem in drugim uporabnikom. Uporaba je terminsko prilagojena pedagoškemu procesu v laboratoriju. </t>
  </si>
  <si>
    <t>Availability is limited to the location of the Faculty of EE and CS of Maribor.</t>
  </si>
  <si>
    <t>Impulzni magnetizer je namenjen za magnetenje in za justiranje z razmagnetenjem vseh anizotropnih in izotropnih magnetnih materialov. Možno je magnetiziranje tudi vseh trdomagnetnih materialov, kot npr. SmCo ali NdFeB magneti.    Analizator in merilnik visokofrekvenčnih polj se uporablja za natančno  merjenje in analizo  elektromagnetnega polja v prostoru v frekvenčnem območju od 80 MHz do 2.5 Ghz.</t>
  </si>
  <si>
    <t>The impulse magnetizer enables the magnetization, adjustment and demagnetisation of all anisotropic and isotropic magnetic materials. In particular it is possible to magnetize all hard magnetic materials such as SmCo or NdFeB magnets.The Spectrum Analyzer and Field Nose System are design for the accurate measurement and of electromagnetic fields in the space in the frequency range from 80 MHz to 2.5 GHz</t>
  </si>
  <si>
    <t>46938,46789,46790</t>
  </si>
  <si>
    <t>http://feri.um.si/raziskovanje/raziskovalna-oprema/</t>
  </si>
  <si>
    <t>P2-0069</t>
  </si>
  <si>
    <t>Zdravko Kačič</t>
  </si>
  <si>
    <t xml:space="preserve">Merilna oprema za brezžično komunikacijo </t>
  </si>
  <si>
    <t>Measuring equipment for wireless communication</t>
  </si>
  <si>
    <t>Merilna in računalniška oprema, ki je bilauporabljena za vrednotenje brezžičnih komunikacijskih tehnoligj, zaradi menjave novih brezžičnih tehnologij ni več primerna za raziskovalno delo.</t>
  </si>
  <si>
    <t>The equipment used for research in the area of wireless communications for performance and efficiency evaluation does not need the minimal requirements for research activities in contermporalwireless communication technologies.</t>
  </si>
  <si>
    <t>Vrednotenje zmogljivosti in kakovosti storitev v sistemih in omrežjih brezžične komunikacije.</t>
  </si>
  <si>
    <t>Evaluattion of performance and quality of services in wireless communication systems and networks.</t>
  </si>
  <si>
    <t>46000-</t>
  </si>
  <si>
    <t>P2-0115</t>
  </si>
  <si>
    <t>Drago Dolinar</t>
  </si>
  <si>
    <t>Merilna oprema za zajemanje 16 srednje frekvenčnih električnih
fizikalnih količin DEWE2600STREAM10
z nadgradnjo UPSTREAM1016CH
z merilnimi ojačevalniki</t>
  </si>
  <si>
    <t>Measuring instrument DEWE2600STREAM10 for synchronous acquisition of 16 electrical inputs with analogue input amplifiers</t>
  </si>
  <si>
    <t>Oprema je na razpolago vsem  zainteresiranim raziskovalnim partnerjem, ki se ukvarjajo z omenjenim področjem in so sodelovanje pripravljeni sofinancirati.  Uporaba opreme je omejena na prostore FERI.</t>
  </si>
  <si>
    <t>The equipement is at disposal for potencial research project partners which are ready to cooperate. The use of eqiuipement is limited to the area of FERI in Maribor.</t>
  </si>
  <si>
    <t xml:space="preserve">Merilno napravo sestavlja mobilni sistem za zbiranje in obdelavo podatkov z ustreznimi vhodno-izhodnimi vmesniki. Vhodna enota omogoča namestitev 16 analognih vhodnih ojačevalnikov. Trenutna konfiguracija obsega 4 visoko napetostne bipolarne ojačevalnike z merilnim dosegom obsegom od 20 do 1400 V in 7 nizko napetostnih bipolarnih ojačevalnikov z merilnim dosegom v obsegu od 0,01 do 50 V, štirje med njimi z BNC priključki in trije bipolarni z izolacijsko napetostjo 1000V. Pasovna širina ojačevalnikov je 2 MHz. Merilni sistem zagotavlja sinhrono vzorčenje do 16 vhodov s hitrostjo do 10 MS/s. Sistem vsebuje številne dodatne module in programsko opremo, ki zagotavlja posluževanje in opravljanje meritev v zahtevnih delovnih pogojih na terenu.    </t>
  </si>
  <si>
    <t>The measuring device consists of a mobile system for acquisition and processing of data with corresponding input-output interfaces. The input unit allows an installation of 16 analog input amplifiers. The current configuration comprises of four bipolar high-voltage amplifiers with a range from 20V to 1400V, and 7 low-voltage amplifiers with a range from 0.01V to 50V, the four of them with BNC connector and the three of them with banana plugs with isolation voltage of 1000 V. The bandwidth of the analog amplifiers is 2 MHz. The measuring system provides synchronous sampling up to 16 inputs at up to 10 MS/s. The system contains a number of additional modules and software, which provides operation and measurements in demanding industrial conditions.</t>
  </si>
  <si>
    <t>P2-0028</t>
  </si>
  <si>
    <t>Miro Milanovič</t>
  </si>
  <si>
    <t>Oprema za senzorsko vodenje in teleoperiranje mehatronskih sistemov</t>
  </si>
  <si>
    <t>Šestosni robot Motoman HP HP6, Robotski krmilnik NX100, programska oprema Rosty</t>
  </si>
  <si>
    <t>Uporaba opreme je pretežno omejena na prostore FERI.</t>
  </si>
  <si>
    <t xml:space="preserve">Glede na 1. člen opreme opreme ne smemo prodati ali posojati. </t>
  </si>
  <si>
    <t>According to the 1st paragraph in the contract, the equipment should not be lended neither reselled.</t>
  </si>
  <si>
    <t>Študij krmiljenja šestosnega robota s programsko opremo Rosty, namenjeno programiranju v off-line načinu</t>
  </si>
  <si>
    <t>46500,46201,46534</t>
  </si>
  <si>
    <t>P2-0368</t>
  </si>
  <si>
    <t>Denis Đonlagić</t>
  </si>
  <si>
    <t>Precizijski večfunkcijski rezalnik optičnih vlaken s 3D analizatorjem rezov</t>
  </si>
  <si>
    <t>Fiber optic precision cleaver with 3D interferometer</t>
  </si>
  <si>
    <t>Kvalitetni večfunkcijski rezalnik s tekočinskimi prijemali omogoča rezanje vlaken večjih premerov in nesimetričnih oblik. Poleg tega omogoča  avtomatsko ali polavtomatsko rezanje dveh zvarjenih vlaken na v naprej določeni razdalji od zvara. Sistem je dopolnjen s 3D analizatorjem rezov, ki omogoča učinkovito testiranje kvalitete rezov na osnovi skeniranja čelne površine optičnega vlakna in izračuna kota.</t>
  </si>
  <si>
    <t>Advanced multi-function liquid clamp cleaver can cleave asymmetric and large diameter fibers. Furthermore it allows automatic or half-automatic cleaving of two spliced fibers at a predetermined distance from the splice. The whole system is complemented by 3D interferometer, which enables efficient testing of the fiber cleave. A cleave quality is determined by scan of the front surface of the optical fiber and calculated angle.</t>
  </si>
  <si>
    <t>56315, 56314, 56312,56313</t>
  </si>
  <si>
    <t>P2-0065</t>
  </si>
  <si>
    <t>Dušan Gleich</t>
  </si>
  <si>
    <t>L2-5494</t>
  </si>
  <si>
    <t>P2-0015</t>
  </si>
  <si>
    <t>Sistem za načrtovanje in vodenje elektromehanskih naprav</t>
  </si>
  <si>
    <t>System for the design and control of electromechanicaldevices</t>
  </si>
  <si>
    <t>Oprema je na razpolago vsem  zainteresiranim raziskovalnim partnerjem, ki se ukvarjajo z omenjenim področjem in so sodelovanje pripravljeni sofinancirati.  Uporaba opreme je pretežno omejena na prostore FERI.</t>
  </si>
  <si>
    <t>The equipement is at disposal for potencial research project partners which are ready to cooperate. The use of eqiuipement is mostly limited to the area of FERI in Maribor.</t>
  </si>
  <si>
    <t>Sistem je uporaben za načrtovanje različnih elektromehanskih naprav in za njihovo vodenje ter testiranje.</t>
  </si>
  <si>
    <t>The system is ready to design the different electromechanical devices as well as for the control and laboratory testing of them.</t>
  </si>
  <si>
    <t>42215,44736,45857</t>
  </si>
  <si>
    <t>Strežniški grozd</t>
  </si>
  <si>
    <t>Computer Cluster</t>
  </si>
  <si>
    <t>Na žalost računalniška oprema, ki je bila v preteklosti uporabljena za testiranje in vrednotenje zmogljivosti porazdeljenih objektnih modelov, ni več primerna za raziskovalno delo.</t>
  </si>
  <si>
    <t>Unfortunately the equipment that was used for distributed object models performance and efficiency evaluation does not meet the minimal requirements for research activities.</t>
  </si>
  <si>
    <t>Vrednotenje zmogljivosti porazdljenih objektnih modelov</t>
  </si>
  <si>
    <t xml:space="preserve">Evaluation of Distributed Object Models Performanec and Efficiency  </t>
  </si>
  <si>
    <t>46329,46333,46334,46380,46381, 46312, 46305, 46638,45212,45809, 45872,45875, 45994, 45700. 45812, 46038,46081, 46084,46083, 46082</t>
  </si>
  <si>
    <t>P3-0339</t>
  </si>
  <si>
    <t>Metka Paragi</t>
  </si>
  <si>
    <t>12902</t>
  </si>
  <si>
    <t>MagNA Pure LC  Instrument</t>
  </si>
  <si>
    <t>Naprava je dostopna   v laboratoru na Grablovičevi 44., razpolagamo z delovnimi navodili in nudimo strokvno pomoč</t>
  </si>
  <si>
    <t>The device is available in the  Grablovičeva laboratory where instructors and  expert assistence are provided.</t>
  </si>
  <si>
    <t>Oprema se uporablja za izolacijo DNK. Je sestavni del verige inštrumentov, ki se uporabljajo za namene molekularne diagnostike in tipacije javnozdravstveno pomembnih mikroorganizmov.</t>
  </si>
  <si>
    <t xml:space="preserve">The equipment is used for isolation of DNK. It is the part of the chain of instruments which are used for purposes of molecular diagnostics and important microorganism. </t>
  </si>
  <si>
    <t>www.ivz-rs.si</t>
  </si>
  <si>
    <t>1500-001</t>
  </si>
  <si>
    <t>dr. Gorazd Novak</t>
  </si>
  <si>
    <t>Celovit sistem za akvizicijo podatkov na hidravličnih modelih toka s prosto gladino</t>
  </si>
  <si>
    <t>Automatic measuring bridge for data acquisitioning of the hydraulic parameters on the free surface hydraulic models</t>
  </si>
  <si>
    <t>Oprema je stacionirana v hidravličnem laboratoriju Hidroinštituta in večino časa fizično integrirana v obstoječe hidravlične modele. Dostopna je po predhodnem dogovoru s skrbnikom opreme, z ozirom na trenutno zasedenost. Obratovanje opreme je mogoče samo z usposobljenim upravljalcem opreme.</t>
  </si>
  <si>
    <t>Equipment is located in the hydraulic laboratory of Hydroinstitute and most of the time physically integrated into existing hydraulic models. It is accessible  on request according to current use.The equipment can only be used with trained staff.</t>
  </si>
  <si>
    <t xml:space="preserve">Samodejni merilni most je stalno vgrajena oprema, vezana na črpališče hidravličnega laboratorija in na ostalo laboratorijsko obratovalno infrastrukturo. Merilni most ima delovno širino 3m, dolžino 5,5m in vertikalni hod senzorske glave 0,4m. </t>
  </si>
  <si>
    <t>Automatic measuring bridge is permanently built in equipment which is connected to dhe laboratory's pumping station and to the rest of the operating infrastructure. The operating area of the measuring bridge is 3m wide and 5,5 m long. Vertical movement of the measuring head with sensors is up to 0,4 m.</t>
  </si>
  <si>
    <t>http://www.hidroinstitut.si/index.php/zmogljivosti/merilna-oprema</t>
  </si>
  <si>
    <t>1/paket 11</t>
  </si>
  <si>
    <t>Hidroinštitut</t>
  </si>
  <si>
    <t>raziskave za trg</t>
  </si>
  <si>
    <t>1500-002</t>
  </si>
  <si>
    <t>Jurij Mlačnik</t>
  </si>
  <si>
    <t>Črpališče tehnološke vode hidravličnega laboratorija</t>
  </si>
  <si>
    <t xml:space="preserve">Hydraulic laboratory water supply station </t>
  </si>
  <si>
    <t>Oprema je stacionirana v hidravličnem laboratoriju Hidroinštituta kot del stalne inštalacije zaprtega tokokroga tehnološke vode . Dostopna je po predhodnem dogovoru s skrbnikom opreme, z ozirom na trenutno zasedenost. Obratovanje opreme je mogoče brez usposobljenega upravljalca opreme.</t>
  </si>
  <si>
    <t>Equipment is located in the hydraulic laboratory of Hydroinstitute as permanent installation of water supply for the hydraulic models. It is accessible  on request according to current use.The equipment can also be used without trained staff.</t>
  </si>
  <si>
    <t xml:space="preserve">Črpališče tehnološke vode je stalno vgrajena oprema, vezana na ostalo laboratorijsko obratovalno infrastrukturo. Je neločljivi del zaprtega tokokroga tehnološke vode za oskrbo vseh preskuševalnih kapacitet laboratorija. Črpališče ima skupno kapaciteto pretoka vode približno 1200 l/s. </t>
  </si>
  <si>
    <t>Equipment is permanent installation of water supply for the hydraulic models. It is a part of a closed circular water supply system for all research capacities of the laboratory. The total capacity of the water supply station exceedes 1200 lps from both high pressure and low pressure stages.</t>
  </si>
  <si>
    <t>101787-101789</t>
  </si>
  <si>
    <t>005</t>
  </si>
  <si>
    <t>Mihael Ramšak</t>
  </si>
  <si>
    <t>05703</t>
  </si>
  <si>
    <t>ANALIZATOR ZVOKA 2270 G-4 BRUEL &amp; KJAER S PRIBOROM</t>
  </si>
  <si>
    <t>Sound level meter and analyser type 2270 Bruel@Kjaer</t>
  </si>
  <si>
    <t>Merilne opreme ni možno isposoditi, možno jo je najeti skupaj z za delo usposobljeno osebo</t>
  </si>
  <si>
    <t>The equipment is not for renting, it can be hired including qualified personel</t>
  </si>
  <si>
    <t>Oprema se uporablja za merjenje in analizo zvočnih ravni.</t>
  </si>
  <si>
    <t>Equipment is used for measurment and analysis of sound levels</t>
  </si>
  <si>
    <t>www.zag.si</t>
  </si>
  <si>
    <t>I0-0032</t>
  </si>
  <si>
    <t>Uroš Bohinc</t>
  </si>
  <si>
    <t>P2-0273</t>
  </si>
  <si>
    <t>Andraž Legat</t>
  </si>
  <si>
    <t>006</t>
  </si>
  <si>
    <t>Stanislav Lenart</t>
  </si>
  <si>
    <t>Dinamični torzijski triosni aparat</t>
  </si>
  <si>
    <t>Dynamic torsional hollow cylinder apparatus</t>
  </si>
  <si>
    <t>Dostop do opreme je možen po predhodnem dogovoru.</t>
  </si>
  <si>
    <t xml:space="preserve">Use of the equipment is possible and depends upon the preliminary agreement. The equipment can be used only by qualified and authorized person. </t>
  </si>
  <si>
    <t>Primerno za preiskave nevezanih zemljin (melji, peski). Obremenjevanje v osni in torzijski smeri (rotiranje glavnih osi). Frekvenca obremenitve do 50 Hz. Anizotropno napetostno stanje.</t>
  </si>
  <si>
    <t>Suitable to cohesionless soils tests (silts, sands). Loading in axial and torsional mode (principal stress rotation). Frequency of loading up to 50 Hz. Anisotropic stress state.</t>
  </si>
  <si>
    <t>2673600     2673699</t>
  </si>
  <si>
    <t>v okvari</t>
  </si>
  <si>
    <t>Friderik Knez</t>
  </si>
  <si>
    <t>Kalorimetrična komora za laboratorijsko merjenje toplotnih lastnosti gradbenih konstrukcij in elementov</t>
  </si>
  <si>
    <t>Calorimetric chamber for laboratory measurment of thermal properties of construction products and elements</t>
  </si>
  <si>
    <t>Dostop do opreme je možen po predhodnem dogovoru. Cena preiskave je odvisna od zahtevnosti eksperimenta.</t>
  </si>
  <si>
    <t>Use of the equipment is possible and depends upon the preliminary agreement. The study cost depends of the complexy of the experiment.</t>
  </si>
  <si>
    <t>Komora omogoča merjenje toplotnih tokov v nadzorovanih pogojih. Omogoča merjenje transmisijskih in sevalnih tokov ter količin kot sta toplotna prehodnost in prepustnost za energijo sončnega sevanja.</t>
  </si>
  <si>
    <t>The chamber is used to measure heat flows in controlled conditions. It is possible to measure transmissive and radiative heat transfer. Quantities such as thermal transmission and g-value can be measured.</t>
  </si>
  <si>
    <t>2829399     2829300</t>
  </si>
  <si>
    <t>P2-0273 Gradbeni objekti in materiali</t>
  </si>
  <si>
    <t xml:space="preserve">Merilni sistem za meritve deformacij z optičnimi vlakni </t>
  </si>
  <si>
    <t xml:space="preserve">SMARTEC SOFO fibre optic deformation measurement system
</t>
  </si>
  <si>
    <t xml:space="preserve">Merilni sistem za meritev deformacij z optičnimi vlakni si je mogoče izposoditi ob vnaprejšnji rezervaciji - najmanj 3 mesece pred izposojo. Delo na opremi lahko izvaja za to usposobljena oseba. </t>
  </si>
  <si>
    <t>The system is available for renting. The reservation should be made at least 3 months prior to the date of rent. The price per day consists of two parts: - MGCplus instrument 250eur/day, MGCplus amplifier module 50eur/day. The system can be used only by qualified and authorized person.</t>
  </si>
  <si>
    <t>Sistem SOFO proizvajalca SMARTEC je namenjen meritvam deformacij s pomočjo optičnih vlaken. Sestavlja ga optična čitalna enota s senzorji različnih dolžin. Omogoča vzpostavitev dolgotrajnega monitoringa pomikov oddaljenih objektov.</t>
  </si>
  <si>
    <t>System for optical measurement of displacement SOFO from SMARTEC. It consists of optical measuring unit and fibre optic sensors of various lengths. It is possible to set up a long term monitoring of displacements on a distant object.</t>
  </si>
  <si>
    <t>2522400     2522499</t>
  </si>
  <si>
    <t>002</t>
  </si>
  <si>
    <t>Merilni sistem za meritve dinamičnih vplivov na konstrukcije</t>
  </si>
  <si>
    <t>Data acquisition system for measurement of dynamic influences on structures</t>
  </si>
  <si>
    <t xml:space="preserve">Sistem si je mogoče izposoditi ob vnaprejšnji rezervaciji - najmanj 3 mesece pred izposojo. Delo na opremi lahko izvaja za to usposobljena oseba. </t>
  </si>
  <si>
    <t>Oprema je namenjena dinamični meritvi različnih, predvsem mehanskih veličin (pomik, sila, moment, deformacija, temperatura …). Sestavljata jo dva merilna ojačevalnika MGCplus proizvajalca HBM, z različnimi enokanalnimi ojačevalnimi moduli.</t>
  </si>
  <si>
    <t>The system consists of two measuring amplifiers MGCplus with additional amplifier modules from HBM. It is possible to connect various sensors: force, moment, displacement, acceleration, temperature,…</t>
  </si>
  <si>
    <t xml:space="preserve">2459399    2459499   2459300   2459400 </t>
  </si>
  <si>
    <t>Oprema za preiskave dinamičnega obnašanja zemljin med potresom - III.sklop</t>
  </si>
  <si>
    <t xml:space="preserve">Single axis seismic shaking table with servohydraulic regulation system </t>
  </si>
  <si>
    <t>Oprema je vgrajena v preskusni hali laboratorija in jo je mogoče le najeti. Delo na opremi lahko izvaja za to usposobljena oseba. Rezervacija opreme se opravi vsaj 3 mesece pred izvedbo preiskav.</t>
  </si>
  <si>
    <t>Since the test equipment is installed in the laboratory it is available for use only at its original location. The equipment can be used only by qualified and authorized person. The reservation should be made at least 3 months prior to the date of rent.</t>
  </si>
  <si>
    <t>Enokomponentna potresna miza se uporablja le skupaj s servohidravličnim sistemom INOVA. Je trajno vgrajena v preskusni hali Laboratorija za konstrukcije. Njena nosilnost je 5000 kg, največji pospešek 6 g.</t>
  </si>
  <si>
    <t>Seismic shaking table is used only in conjuction with servohydraulic system INOVA. It is permanently installed in the Laboratory for structures. Its capacity is 5t of useful load. The maximum acceleration is 6g.</t>
  </si>
  <si>
    <t>2444399   2444499   2444599   2444300   2444400   2444500</t>
  </si>
  <si>
    <t>003</t>
  </si>
  <si>
    <t>Tadeja Kosec</t>
  </si>
  <si>
    <t>Potenciostat/galvanostat Autolab 100 - Sistem za karakterizacijo mehansko-korozijskih procesov - I. sklop</t>
  </si>
  <si>
    <t>Potentiastat/galvanostat</t>
  </si>
  <si>
    <t>Dostop do opreme je možen po predhodnem dogovoru.  Delo na opremi lahko izvaja za to usposobljena oseba. Cena preiskave je odvisna od zahtevnosti eksperimenta.</t>
  </si>
  <si>
    <t>Potenciostat/galvanostat omogoča številne elektrokemijske eksperimente, korozijske eksperimente ter meritve elektrokemijsko impedančno spektroskopijo.</t>
  </si>
  <si>
    <t>Potenciostat/galvanostat enables  to conduct versatile electrochemical experiments, corrosion experiments and electrochemical impedance spectroscopy of different materials.</t>
  </si>
  <si>
    <t>2768600   2768699</t>
  </si>
  <si>
    <t>L1-6738 Tribokorozijski procesi - od teorije k praksi</t>
  </si>
  <si>
    <t>M.Eranet projekt B-IMPACT (SN 1192/14J)</t>
  </si>
  <si>
    <t>Kosec Tadeja</t>
  </si>
  <si>
    <t>008</t>
  </si>
  <si>
    <t>Anton Štibler</t>
  </si>
  <si>
    <t>Preskusni stroj s pripadajočo opremo za etalon za silo</t>
  </si>
  <si>
    <t>Zwick Z600 with auxiliary equipment as force standard machine</t>
  </si>
  <si>
    <t>Delo na opremi lahko izvaja za to usposobljena oseba iz Laboratorija za metrologijo.</t>
  </si>
  <si>
    <t>The equipment can be used only by qualified and authorized person of Laboratory for metrology ZAG</t>
  </si>
  <si>
    <t>Referenčni etalon za silo od 500 N do 600 kN za nateg in tlak.</t>
  </si>
  <si>
    <t>Force standard machine 500 N to 600 kN for tension and compression.</t>
  </si>
  <si>
    <t>2849300
2883500
2855500</t>
  </si>
  <si>
    <t>tržni nalogi</t>
  </si>
  <si>
    <t>različni</t>
  </si>
  <si>
    <t>Aljoša Šajna</t>
  </si>
  <si>
    <t>13200</t>
  </si>
  <si>
    <t>SISTEM ZA DETEKCIJO AKUSTIČNE EMISIJE III ZUNANJI</t>
  </si>
  <si>
    <t>Acoustic Emission Testing Equipment</t>
  </si>
  <si>
    <t>Oprema je namenjena za spremljanje novonastajajočih in aktivnost obtoječih razpok v betonu</t>
  </si>
  <si>
    <t>The equiment is to be used for the detection of new-born and activity of old cracks in cincrete.</t>
  </si>
  <si>
    <t>trži nalogi</t>
  </si>
  <si>
    <t>Sistem za karakterizacijo mehansko-korozijskih procesov - II. sklop</t>
  </si>
  <si>
    <t>SSRT autoclave with scratching device for mechanical and corrosion tests-II.part</t>
  </si>
  <si>
    <t>Dostop do opreme je možen po predhodnem dogovoru. Delo na opremi lahko izvaja za to usposobljena oseba. Cena preiskave je odvisna od zahtevnosti eksperimenta.</t>
  </si>
  <si>
    <t>SSRT avtoklav omogoča mehanske natezne statične in dinamične obremenitve pri povišani temperaturi ter tlaku z možnostjo tribološke obrabe z dodatnim elektrokemijskim spremljanjem.</t>
  </si>
  <si>
    <t>SSRT avtoclave  enables mechanical dinamic and static loading with possible sctratching and electrochemical evaluation of the processes at elevated temperatures and pressures.</t>
  </si>
  <si>
    <t>2829099     2829000     2829100     2829200</t>
  </si>
  <si>
    <t>MICRIN (SN 0375/15) (50% sofinanciranje P2-0273)</t>
  </si>
  <si>
    <t>Bojan Zajec</t>
  </si>
  <si>
    <t>001</t>
  </si>
  <si>
    <t>Lidija Korat</t>
  </si>
  <si>
    <t>Sistem za rentgensko mikrotomografijo</t>
  </si>
  <si>
    <t>Micro-computed tomography system</t>
  </si>
  <si>
    <t xml:space="preserve">Dostop do opreme je možen po predhodnem dogovoru. Z opremo lahko rokuje le za to usposobljeno osebje (usposobljeno s strani proizvajalca). Potrebno je slediti zahtevam za varnost pri delo z virom sevanja. </t>
  </si>
  <si>
    <t>Equipment is available by preliminary arrangement, but it can be used only by qualified person, which has been previously trained by producer. There are special safety requirements for handling x-ray sources.</t>
  </si>
  <si>
    <t>Oprema se uporablja za 3D globinsko in površinsko skeniranje. Ločljivost je odvisna od velikosti vzorca, njegove gostote, atomskega števila in debeline. Poleg osnovne opreme je na voljo dodatna oprema za določanje in-situ natezne in tlačne trdnosti in za staranje pri povišanj/znižani temperaturi. Možno je opazovati mokre ali nasičene vzorce.</t>
  </si>
  <si>
    <t xml:space="preserve">Equipment is used for 3D structural and surface visualisation. Resolution is dependent on size of the sample, its density, atomic number and thickness. Beisde basic equipment, environmnetal chamber (heating-cooling) and stage for in-situ tensile and compressive experiments are available. Scanning of wet and humid samples is also possible.  </t>
  </si>
  <si>
    <t>2829499     2829400</t>
  </si>
  <si>
    <t>J1-7148</t>
  </si>
  <si>
    <t>Alenka Mauko Pranjić</t>
  </si>
  <si>
    <t>BI-AT/16-17-021 (DuS NFCC) SN 0332/16J</t>
  </si>
  <si>
    <t>007</t>
  </si>
  <si>
    <t>21593</t>
  </si>
  <si>
    <t>SISTEM ZA TEST.NESATURIRANIH ZEMLJIN</t>
  </si>
  <si>
    <t>Unsaturated Soil Testing System</t>
  </si>
  <si>
    <t>Oprema omogoča direktne meritve pornega tlaka za potrebe določevanja matrične sukcije na delnosaturiranih zemljinah. Porozne ploščice s točko vstopa zraka 500 ali 1500 kPa za testiranje nesaturiranih zemljin.</t>
  </si>
  <si>
    <t>Equipment provides a direct measurement of pore water pressure for the measurement of matric suction on partly saturated soils. High-air-entry porous disc (either 500 or 1500kPa) for unsaturated soil testing</t>
  </si>
  <si>
    <t>Mirjam Bajt Leban</t>
  </si>
  <si>
    <t>16394</t>
  </si>
  <si>
    <t>SPEKTROMETER OES OPTIČNI EMISIJSKI</t>
  </si>
  <si>
    <t>optical emission spectroscope</t>
  </si>
  <si>
    <t>kemijska analiza kovin</t>
  </si>
  <si>
    <t>chemical analysis of metals</t>
  </si>
  <si>
    <t>Tribokorozimeter - Sistem za karakterizacijo mehansko-korozijskih procesov - I. sklop</t>
  </si>
  <si>
    <t>Tribocorrosimeter</t>
  </si>
  <si>
    <t>Use of the equipment is possible and depends upon the preliminary agreement. The equipment can be used only by qualified and authorized person. The study cost depends of the complexy of the experiment.</t>
  </si>
  <si>
    <t>Tribokorozimeter je naprava za določanje tako triboloških lastnosti  (pin on disc in recipročni kontakt) materiala kot tudi korozijskih lastnosti, ločeno ali v skupnem delovanju. Tribokorozimeter obsega tudi profilometer za določanje hrapavosti in obrabe materiala.</t>
  </si>
  <si>
    <t>Tribocorrsimeter is an equipment for determination of tribocorrosive characteristics of metal material (pin on disc and reciprocating sliding contact) as well as abrasive and corrosion properties alone. Tribocorrosimeter includes prophylometer for determination of roughness and abrasive wear of the material.</t>
  </si>
  <si>
    <t>2761400   2761499</t>
  </si>
  <si>
    <t>Slavko Pandža</t>
  </si>
  <si>
    <t>Univerzalni stroj za določanje mehanskih lastnosti do 2500 kN</t>
  </si>
  <si>
    <t xml:space="preserve">Universal testing machine ZWICK Z2500Y </t>
  </si>
  <si>
    <t>Oprema je dostopna po predhodnem dogovoru, uporablja pa jo lahko le za to usposobljena in pooblaščena oseba.</t>
  </si>
  <si>
    <t>Equipment is available by preliminary arrangement, but it can be used only by qualified and authorized person.</t>
  </si>
  <si>
    <t>Za izvajanje nateznih, tlačnih in upogibnih preskusov za kovine, beton in les. Stroj je opremljen z digitalno merilno opremo in kontrolno elektroniko ter programsko opremo za izvajanje nateznih, tlačnih in upogibnih preskusov. Maksimalna sila 2500 kN, delovni gib s hidravličnimi čeljustmi max. 2000 mm. Z opremo izvajamo tudi nestandarne preskuse po željah strank. Na opremi izvajamo preskušanja v sklopu certificiranja in priprave slovenskih tehničnih soglasij.</t>
  </si>
  <si>
    <t xml:space="preserve">For carrying out tensile, compresion and benting tests for metals, concrete and wood. Machine is equiped with digial mesurment and control electronics and software for tensile, compresion and bending tests. Fmax, at least 2500 kN, tewst stroke with hydraulic grips at least 2000mm.  With machine perform also non-standard test on request of customer. With machine we perform tests for certificatoin of products and preparation of Slovenian tehnical approvals. </t>
  </si>
  <si>
    <t>2507800     2507898    2507899   2507900      2507998    2507999</t>
  </si>
  <si>
    <t>Tinkara Kopar</t>
  </si>
  <si>
    <t>Živosrebrni porozimeter</t>
  </si>
  <si>
    <t>Mercury Porosimeter Autopore IV 9510</t>
  </si>
  <si>
    <t xml:space="preserve">Oprema zaradi rokovanja s Hg ni splošno dostopna. Uporablja jo lahko le za to usposobljena in pooblaščena oseba. Pogoji dostopa (cena in čas) se oblikujejo glede na število meritev in zahtevnost vzorca individualno za vsakega naročnika. </t>
  </si>
  <si>
    <t>Equipment is not generally available due to handling with mercury. It can be used only by trained and authorised personnel. Services conditions (costs, time) are being arranged individually based on number of measurements and complexity of sample.</t>
  </si>
  <si>
    <t>Oprema deluje v območju tlaka do 414 MPa, kar omogoča določitev por s premerom od 360 µm do 0.003 µm. Ločljivost meritev pri vtiskanju in iztiskanju je najmanj 0.1 mL volumna živega srebra. Parametri, ki se jih da določiti, so: celokupni volumen por, porazdelitev velikosti por, delež poroznosti, gostota materiala ter transportne lastnosti zgradbe sistema por.</t>
  </si>
  <si>
    <t>The equipment works within the pressure range from almost zero up to 414 MPa, which makes it possible to measure pore diameters with sizes ranging from 360 µm to 0.003 µm. Data resolution is better than 0.1 mL for mercury intrusion and extrusion volumes. Prameters that can be determined: total pore volume, pore size distribution, percent porosity, density of the material, transport properties of the pore structure.</t>
  </si>
  <si>
    <t>2615100     2615199</t>
  </si>
  <si>
    <t>Nataša Knez</t>
  </si>
  <si>
    <t>14926</t>
  </si>
  <si>
    <t>ANALIZATOR PLINOV FTIR</t>
  </si>
  <si>
    <t>FTIR Gas Analyser</t>
  </si>
  <si>
    <t>v roku enega meseca po predhodni najavi samo ob prisotnosti strokovnjaka ZAG</t>
  </si>
  <si>
    <t>within one month by appointment only, in the presence of an expert from ZAG</t>
  </si>
  <si>
    <t>Naprava omogoča sprotno merjenje koncentracije strupenih plinov, ki se sproščajo pri gorenju</t>
  </si>
  <si>
    <t>The device allows simultaneous measurement of the concentration of toxic gases emitted during combustion</t>
  </si>
  <si>
    <t>2959700</t>
  </si>
  <si>
    <t>KONUSNI KALORIMETER</t>
  </si>
  <si>
    <t>Cone Calorimeter</t>
  </si>
  <si>
    <t>Naprava omogoča spremljanje mase, sproščanja toplote, koncentracije O2, CO2, CO, temperature, prosojnosti dimnih plinov med obremenitvijo vzorca s toplotnim sevanjem do 50 kW/m2. Programska oprema omogoča oceno razreda odziva preskušanega proizvoda na ogenj. Mogoča povezava in meritev sestave dimnih plinov s FTIR.</t>
  </si>
  <si>
    <t>Measurement of mass loss rate, rate of heat release, concentration of O2, CO2, CO, temperature, smoke release rate during radiant heat of up to 50 kW/m2. Software allowes prediction of classification of reaction to fire of product. Possible measurement of released gases with FTIR.</t>
  </si>
  <si>
    <t>2959500</t>
  </si>
  <si>
    <t>DIMNA KOMORA</t>
  </si>
  <si>
    <t>Smoke Density Chamber</t>
  </si>
  <si>
    <t>Zrakotesna komora za merjenje specifične optične gostote dima in izgube mase pri gorenju vzorca, izpostavljenega toplotnemu sevanju do 50 kW/m2. Mogoča povezava in meritev sestave dimnih plinov s FTIR.</t>
  </si>
  <si>
    <t xml:space="preserve">Airtight chamber for measurement of specific optical density of smoke and mass loss of product exposed to radiant heat of up to 50 kW/m2. Possible measurement of released gases with FTIR.  </t>
  </si>
  <si>
    <t>2959600</t>
  </si>
  <si>
    <t>004</t>
  </si>
  <si>
    <t>Peter Nadrah</t>
  </si>
  <si>
    <t>32104</t>
  </si>
  <si>
    <t>NAPRAVA ZA MERITEV VELIKOSTI DELCEV IN ZETA POTENCIALA</t>
  </si>
  <si>
    <t>Instrument for particle sizing and zeta potential measurement</t>
  </si>
  <si>
    <t>Dostop je možen po predhodnem dogovoru z vodjo laboratorija.</t>
  </si>
  <si>
    <t>Access is possible in agreement with the head of the laboratory.</t>
  </si>
  <si>
    <t>Oprema je namenjena merjenju velikosti delcev v suspenzijah, meritvi zeta potenciala in določitvi izoelektrične točke s titracijo.</t>
  </si>
  <si>
    <t>The instrument is used for measurement of particle sizes in suspensions, of zeta potential and determinataion of isoelectric point.</t>
  </si>
  <si>
    <t>2922300</t>
  </si>
  <si>
    <t>RusaLCA (SN0783/13E)</t>
  </si>
  <si>
    <t>Tomislav Tomše</t>
  </si>
  <si>
    <t>18494</t>
  </si>
  <si>
    <t>KOMORA TIP IWB-600 CCK ZA PRESKUŠANJE NOTRANJE ODPORNOSTI</t>
  </si>
  <si>
    <t>Chamber for measurement of internal durability</t>
  </si>
  <si>
    <t>po predhodnem dogovoru samo ob navzočnosti operaterja</t>
  </si>
  <si>
    <t>Access is possible in agreement with the head of the laboratory and under supervision of the operator</t>
  </si>
  <si>
    <t>preizkušanje notranje odpornosti betona proti zmrzovanju in tajanju</t>
  </si>
  <si>
    <t>testing of internal durabitily of concrete against freezing and melting</t>
  </si>
  <si>
    <t>2910600</t>
  </si>
  <si>
    <t>DIGESTORIJ TIP TA 1500/ST HEMLING</t>
  </si>
  <si>
    <t>Fume hood</t>
  </si>
  <si>
    <t>Digestoriji so namenjeni izvajanju kemijskih reakcij, kjer so uporabljene nevarne ali hlapne kemikalije.</t>
  </si>
  <si>
    <t>Fume hoods are used for carrying out chemical reactions involving dangerous or volatile chemicals.</t>
  </si>
  <si>
    <t>2913600, 2913500, 2913800, 2913700</t>
  </si>
  <si>
    <t>Peter Čerče</t>
  </si>
  <si>
    <t>Oprema za raziskave kulturne dediščine</t>
  </si>
  <si>
    <t>Equipement for fieldwork research of cultural heritage</t>
  </si>
  <si>
    <t>Oprema je namenjena terenskemu delu in je v času razpoložljivosti dostopna po predhodnem individualnem dogovoru, v zvezi s trajanjem, najemom in lokacijo uporabe. Uporabo opreme zaračunavamo po internem veljavnem ceniku. Najem opreme je vezan na sodelovanje tehničnega osebja matične ustanove.</t>
  </si>
  <si>
    <t>Equipment is intended for fieldwork research support. Use of the equipement by other research institutions is subject of availability and accessible through the prior individual agreement, concerning the duration and location. Exact cost is regulated by internal price list and is subject to change. The use of local technical staff is needed.</t>
  </si>
  <si>
    <t>Oprema za izvajanje geodetskih in terenskih meritev s pripadajočo računalniško opremo za geopozicioniranje.</t>
  </si>
  <si>
    <t>Research equipement is used for field-work geodhetic survey. In adition to basic measuring unit it is equiped with geopositioning system.</t>
  </si>
  <si>
    <t>http://www.zrs.upr.si/oprema-in-storitve-10</t>
  </si>
  <si>
    <t>Oprema za informatizacijo in digitalizacijo AV zbirk podatkov</t>
  </si>
  <si>
    <t>Equipement for informatization and digitalization of audio and video research data</t>
  </si>
  <si>
    <t xml:space="preserve">Oprema je namenjena terenskemu delu in je v času razpoložljivosti dostopna po predhodnem individualnem dogovoru, v zvezi s trajanjem, najemom in lokacijo uporabe. Uporabo opreme zaračunavamo po internem veljavnem ceniku. </t>
  </si>
  <si>
    <t>Equipment is intended for fieldwork research support. Use of the equipement by other research institutions is subject of availability and accessible during the prior individual agreement, concerning the duration and location. Exact cost is regulated by internal price list and is subject to change.</t>
  </si>
  <si>
    <t>Oprema služi za evidentiranje in sistematično zbiranje serialnih ter ustnih virov. Namen zbiranja omenjenih virov je vzpostavitev zbirke ključnih virov za prostor Zahodne Slovenije, ki bodo na razpolago raziskovalcem matične RO in eventuelnim zunanjim naročnikom.</t>
  </si>
  <si>
    <t>Research equipment is used for field collection of oral history sources. Collection of oral history sources functions as a basic input in a so called »Memory archive« for western Slovenia and will be used as a research tool for researchers in humanities and social studies</t>
  </si>
  <si>
    <t>P6-0272</t>
  </si>
  <si>
    <t>Arhiv spomina</t>
  </si>
  <si>
    <t>Memory archive</t>
  </si>
  <si>
    <t>Oprema je fiksno nameščena v prostorih UP ZRS in je v uporabi brez prekinitev</t>
  </si>
  <si>
    <t>The equipment is permanently installed in the premises of the UP SRC and is in the conitunous use</t>
  </si>
  <si>
    <t>Oprema je namenjena informacijski podpori raziskovalnemu delu vseh raziskovalnih inštitutov matične ustanove</t>
  </si>
  <si>
    <t>Purpose of the equipement is ICT support of all the research institutes of UP SRC</t>
  </si>
  <si>
    <t>Jože Pirjevec</t>
  </si>
  <si>
    <t>P5-0381</t>
  </si>
  <si>
    <t>Rado Pišot</t>
  </si>
  <si>
    <t>P6-0279</t>
  </si>
  <si>
    <t>Milan Bufon</t>
  </si>
  <si>
    <t>P1-0386</t>
  </si>
  <si>
    <t>Barlič Maganja Darja</t>
  </si>
  <si>
    <t>I0-0035</t>
  </si>
  <si>
    <t>raziskovalni projekti</t>
  </si>
  <si>
    <t>Milena Bučar Miklavčič</t>
  </si>
  <si>
    <t>Tekočinski kromatograf</t>
  </si>
  <si>
    <t>HPLC Agilent 1100 with Fluorescence detektor and highly sensitive UV -visible detector</t>
  </si>
  <si>
    <t>Oprema je fiksno nameščena v prostorih akreditiranega Laboratorija za preskušanje oljčnega olja UP ZRS.</t>
  </si>
  <si>
    <t>The equipment is permanently installed in the accreditated laboratory of olive oil testing at the UP SRC</t>
  </si>
  <si>
    <t>Oprema je namenjena raziskavam in rednemu spremljanju kakovostnih parametrov oljk in oljčnega olja. Z navedeno opremo preučujemo biofenolno sestavo, tokoferole, sestavo maščobnih kislin, hlapne substance, potvorbe oljčnega olja.</t>
  </si>
  <si>
    <t>Research equipement for olive oil analyses</t>
  </si>
  <si>
    <t>Elena Varljen Bužan</t>
  </si>
  <si>
    <t>Oprema laboratorija za molekularne raziskave na UP</t>
  </si>
  <si>
    <t>Equipment for molecular reserch</t>
  </si>
  <si>
    <t>Oprema je razdeljena v posamezne manjše sklope, ki so v času razpoložljivosti dostopni po predhodnem individualnem dogovoru. Za vsak posamezen sklop so cene določene v internem veljavnem ceniku, glede na število in vrsto opravljenih analiz</t>
  </si>
  <si>
    <t>The equipment is divided in smaller functional units. Use of the equipment by other research institutions is subject of availability and accessible through the prior individual agreement, concerning the duration and location. The cost of a single analysis varies depending on the type of analysis performed. Exact cost is regulated by internal price list and is subject to change</t>
  </si>
  <si>
    <t>Raziskovalna oprema je namenjena izvajanju genetskih analiz v botaniki, zoologiji in humani genetiki.</t>
  </si>
  <si>
    <t>Research equipment is used for performing genetic analysis in botanic, zoology and human genetics</t>
  </si>
  <si>
    <t>Darja Barlič Maganja</t>
  </si>
  <si>
    <t>MR Tea Knap</t>
  </si>
  <si>
    <t>MR Katja Kalan</t>
  </si>
  <si>
    <t>StarBios</t>
  </si>
  <si>
    <t>Elena Bužan</t>
  </si>
  <si>
    <t>Sklop za genotipizacijo, določanje nukletidnega zaporedja in izražanje genov</t>
  </si>
  <si>
    <t>Equipment for DNA sequencing and gene expression</t>
  </si>
  <si>
    <t>Oprema je  podpora genomskim in genetskim raziskavam populacij ciljnih prostoživečih vrst v JV Evropi, Sredozemlju in širše. Poleg tega obsegajo dejavnosti laboratorija tudi raziskovanje tradicionalnih sredozemskih rastlinskih sort.</t>
  </si>
  <si>
    <t>Equipment supports genomic and genetic research of wild species population in SE Europe, Mediterranean and wider region. The important part of research is focused also on genetic characteristics and peculiarities of Mediterranean plants.</t>
  </si>
  <si>
    <t>Mitja Gerževič</t>
  </si>
  <si>
    <t xml:space="preserve">Ergo-Spiro-Cardio diagnostični sistem </t>
  </si>
  <si>
    <t xml:space="preserve">Ergo-Spiro-Cardio diagnostic system </t>
  </si>
  <si>
    <t>Oprema je dostopna v času razpoložljivosti (predvsem od ponedeljka do petka med 8. in 13. uro) v prostorih laboratorija Univerzitetnega Kineziološkega Centra Univerze na Primorskem ter po predhodnem individualnem dogovoru. Uporabo opreme zaračunavamo po internem veljavnem ceniku.</t>
  </si>
  <si>
    <t>The equipment is installed in the Laboratory of the University Kinesiology Centre UP. Use of the equipement by other research institutions is subject of availability and accessible through prior individual agreement, but mainly from Monday till Friday between 8AM and 1PM. The cost is regulated by internal price list and is subject to change.</t>
  </si>
  <si>
    <t>Sistem meri stopnjo delovanja srčnožilnega (z interpretacijo EKG v mirovanju in med celotno ergometrijo) in respiratornega (z analizo metaboličnih in hemodinamskih parametrov; MET-i, VT, fR, VO2, VCO2, VE/v, VO1-, VCO2 ekvivalent, O2 Pulz, VD/VT, FEO2, FECO2) sistema človeka med telesno obremenitvijo.</t>
  </si>
  <si>
    <t>The system measures respiratory and cardio vascular responses during phyiscal stress (with EMG interpretation). Measured parameters are: MET-i, VT, fR, VO2, VCO2, VE/v, VO1-, VCO2 eqvivalent, O2, HR, VD/VT, FEO2, FECO2 during physical activity.</t>
  </si>
  <si>
    <t>Telemetrični merilni sistem za diagnostiko srčne in živčno-mišične aktivnosti</t>
  </si>
  <si>
    <t>Telemetric system for cardio-vascular and skeletal muscle diagnostics</t>
  </si>
  <si>
    <t>Merilni sistem omogoča merjenje srčne frekvence in njeno prikazovanje na zaslonu računalnika v realnem času. Na osnovi te informacije lahko trener odzivneje regulira potek vadbe/tekmovanja. Podsistem (Newtest) omogoča vrednotenje maksimalne hitrosti teka in maksimalne eksplozivne moči nog ter zgornjega dela trupa.</t>
  </si>
  <si>
    <t>System enables telemetric measurement of the hear rate in real time.On the basis of this information coach couold delegate the training session or competition. Furthermore, it could measures skeletal muscle activation patternsst and functional tests (sprint velocity, jumping power)</t>
  </si>
  <si>
    <t xml:space="preserve">Noraxon Telemetry TeleMyo </t>
  </si>
  <si>
    <t>Noraxon Telemetry TeleMyo</t>
  </si>
  <si>
    <t>Prenosni elektromiografski sistem meri živčno-mišično aktivnost med gibanjem in omogoča analizo signalov v časovnem in frekvenčnem prostoru.</t>
  </si>
  <si>
    <t>Portable telemetric EMG system combines high-quality, scientifically-reliable data with mobility and flexibility. It measures neuro-muscular activity during movement and allows real-time signal analysis.</t>
  </si>
  <si>
    <t xml:space="preserve">Odskočna deska Kistler </t>
  </si>
  <si>
    <t>Kistler vaulting board</t>
  </si>
  <si>
    <t>Sistem je namenjen merjenju eksplozivne odrivne moči različnih vrst vertikalnih skokov, ravnotežja in zajemu kinetičnih parametrov koraka med hojo in tekom.</t>
  </si>
  <si>
    <t>Kistler measurement system detects and accurately measures forces and moments during vertical jump movements, performes gait analysis and kinematic motion analysis in different fields of performance diagnostics.</t>
  </si>
  <si>
    <t xml:space="preserve">Tekoča preproga Zebris </t>
  </si>
  <si>
    <t>Zebris treadmill ergometer</t>
  </si>
  <si>
    <t>Tekalna preproga omogoča izvedbo večstopenjskih obremenilnih testov, trening teka, analizo pritiska na stopalo med stojo, hojo in tekom ter meritve časovno-prostorskih parametrov hoje in teka.</t>
  </si>
  <si>
    <t>Zebris treadmill enables performance of multilevel stress tests, kinematic motion analysis, foot pressure analysis during standing, walking or running and can measure different time-space parameters of walking or running.</t>
  </si>
  <si>
    <t xml:space="preserve">TMG MWave modul tenziomiogram </t>
  </si>
  <si>
    <t>TMG MWave modul Tensiomyogram</t>
  </si>
  <si>
    <t>Sistem je namenjen merjenju funkcionalne in lateralne asimetrije v hitrosti krčenja mišic in njihovega tonusa.</t>
  </si>
  <si>
    <t>Sistem je namenjen merjenju funkcionalne in lateralne asimetrije v hitrosti krčenja mišic in njihovega tonusa</t>
  </si>
  <si>
    <t xml:space="preserve">P2-0249 / I0-0022 </t>
  </si>
  <si>
    <t>Damijan Miklavčič</t>
  </si>
  <si>
    <t>Sistem za ultra hitro fluorescenčno mikroskopijo in spektroskopijo</t>
  </si>
  <si>
    <t>System for ultra-fast fluorescence microscopy and spectroscopy</t>
  </si>
  <si>
    <t>Oprema se nahaja v Laboratoriju  za biokibernetiko FE UL, za dostop je potrebno kontaktirati predstojnika laboratorija prof. Damijana Miklavčiča. Del opreme (hitra kamera) je vezan na fluorescenčni mikroskop, ki je dostopen zunanjim RO le v poznih popoldanskih in večernih urah ter ob vikendih. Uporaba preostalega dela opreme (spektrofluorometer) je možna po predhodnem dogovoru.</t>
  </si>
  <si>
    <t>The equipment is located in the Laboratory of Biocybernetics, Fac. of El. Eng., Univ. of Ljubljana. Contact lab head prof. Damijan Miklavčič. Part of the system (ultra-fast camera) is connected to the fluorescence microscope, which is available to external RO only on late afternoons, evenings and weekends. The remaining component of the system (spectrofluorometer) is available upon request.</t>
  </si>
  <si>
    <t>Visoka občutljivost ultra-hitre kamere omogoča opazovanje hitrih sprememb fizioloških procesov, ki nastopijo ob izpostavitvi celice električnemu polju (pojav vsiljene transmembranske napetosti, pretok ionov skozi membrano, ...) z zadovoljivo prostorsko in visoko časovno ločljivostjo. S spektrofluorometrom merimo fluorescenco celotne populacije celic, s tem pa neposredno dobimo podatek o povprečnem vnosu v celico.</t>
  </si>
  <si>
    <t xml:space="preserve">The sensitivity of the ultra-fast camera allows the observations of rapid changes of physiological processes, which occur when the cell is placed into an electric field (induced transmembrane voltage, the transport of molecules through the membrane,...) with sufficient spatial and high temporal resolution. With spectrofluorometer the fluorescence of the population of cells is measured, thereby obtaining the average transport into a single cell. </t>
  </si>
  <si>
    <t>22991, 22992, 22995, 23245</t>
  </si>
  <si>
    <t>http://lbk.fe.uni-lj.si/index_si.htm</t>
  </si>
  <si>
    <t>J2-9770</t>
  </si>
  <si>
    <t>Mojca Pavlin</t>
  </si>
  <si>
    <t>J2-9764</t>
  </si>
  <si>
    <t>Z2-9229</t>
  </si>
  <si>
    <t>Gorazd Pucihar</t>
  </si>
  <si>
    <t>P2-0197</t>
  </si>
  <si>
    <t>Marko Topič</t>
  </si>
  <si>
    <t xml:space="preserve">Merilnik UV/VIS/NIR transmisije in refleksije </t>
  </si>
  <si>
    <t>UV/Vis/NIR Spectrophotometer</t>
  </si>
  <si>
    <t>Merilnik se nahaja v Laboratoriju za fotovoltaiko in optoelektroniko. Za možnost karakterizacijo vzorcev kontaktirajte predstojnika LPVO prof. dr. Marka Topiča. Glede na intenzivno uporabo merilnika za lastne RR potrebe je uporaba možna le v poznih popoldanskih terminih.</t>
  </si>
  <si>
    <t>Measurement set-up is located in Laboratory of Photovoltaics and Optoelectronics. To characterize samples the head of LPVO prof. dr. Marko Topic should be contacted.</t>
  </si>
  <si>
    <t>Merjenje direktne in totalne transmisije in refleksije v valovnem območju od 200 do 3300 nm.</t>
  </si>
  <si>
    <t>Measurement of direct and total transmission and reflection in the wavelength range from 200 to 3300 nm.</t>
  </si>
  <si>
    <t>http://lpvo.fe.uni-lj.si/</t>
  </si>
  <si>
    <t>J2-0851</t>
  </si>
  <si>
    <t>Janez Krč</t>
  </si>
  <si>
    <t>FP7 SILICON_Light</t>
  </si>
  <si>
    <t>Jurij Kurnik</t>
  </si>
  <si>
    <t>FP7 SOLAMON</t>
  </si>
  <si>
    <t>Marko Berginc</t>
  </si>
  <si>
    <t>P2-0225</t>
  </si>
  <si>
    <t>Janko Drnovšek</t>
  </si>
  <si>
    <t>Precizijski uporoni izmenični mostilček</t>
  </si>
  <si>
    <t>automatic resistance bridge ASL F900</t>
  </si>
  <si>
    <t>Inštrument je mogoče uporabiti v okviru prenosa vrednosti primarnega etalona na najvišjem metrološkem nivoju (medlaboratorijska primerjava). Zaradi pogoste uporabe inštrumenta je nujen vnaprejšen dogovor glede časovne uporabe. Cena uporabe se oblikuje na podlagi ur delovanja ter ekspertnih ur upravljalca instrumenta s strani skrbnika opreme.</t>
  </si>
  <si>
    <t>The instrument can be shared in a scope of transfer of primary standard value at the highest metrological level (interlaboratory comparison). Due to frequent use, the external use of the instrument shall be agreed upon long time in advance. The cost of the external use is based on the working time of the instrument and expert hours of the operator.</t>
  </si>
  <si>
    <t>Instrument se uporablja za precizijsko merjenje upornosti uporovnih termometrov (negotovost 20 ppb) v območju med 0 in 420 ohmov.</t>
  </si>
  <si>
    <t>The instrument is used for precise measurement of resistance of platinum resistance thermometers (uncertainty 20 ppb) in the range between 0 and 420 ohms.</t>
  </si>
  <si>
    <t>21435/1, 22589</t>
  </si>
  <si>
    <t>http://www.lmk.si/raziskave/merilna-oprema-laboratorija/</t>
  </si>
  <si>
    <t>P2-0219</t>
  </si>
  <si>
    <t>Gorazd Karer</t>
  </si>
  <si>
    <t>Eksperimentalno okolje za študij naprednih metod vodenja</t>
  </si>
  <si>
    <t>2004-2005</t>
  </si>
  <si>
    <t>Experimental environment for studying of advanced control methods</t>
  </si>
  <si>
    <t>Oprema je ob delavnikih pogosto v uporabi v raziskovalne namene. Po 16 uri ali ob vikendih bi jo bilo možno uporabljati po predhodnem dogovoru.</t>
  </si>
  <si>
    <t>Equipment is during working days usually used in research work. After 4 pm or during weekends it can be available for use with in advance arrangements.</t>
  </si>
  <si>
    <t>Raziskovalna oprema je namenjena raziskovanju na področju modeliranja, simulacije in vodenja različnih tipov procesov. Omogoča študij najsodobnejših načinov vodenja hitrih mehanskih sistemov in procesnih sistemov v realnem času.  Oprema  se uporablja tudi v okviru različnih raziskovalnih projektov ter za namene študija na diplomskem, magistrskem, specialističnem in doktorskem študiju.</t>
  </si>
  <si>
    <t>Research equipment is intended for the area of modelling, simulation and control. It enables the studying of advanced control systems for mechanical and process plants in real time. The equipment is used in conjunction with different research projects and also in conjunction with undergraduate, magister, specilistic and doctotal study.</t>
  </si>
  <si>
    <t>22077, 21456, 21457, 22432, 20952, 21279, 22224, 22225, 22226, 22248, 22249, 22250, 22251, 22252</t>
  </si>
  <si>
    <t xml:space="preserve">http://msc.fe.uni-lj.si
http://msc.fe.uni-lj.si/Plants.asp
</t>
  </si>
  <si>
    <t>Rihard Karba</t>
  </si>
  <si>
    <t>J2-2310-1538</t>
  </si>
  <si>
    <t>Igor Škrjanc</t>
  </si>
  <si>
    <t>bilatralna sodelovanja s:  Madžarsko, Romunijo</t>
  </si>
  <si>
    <t xml:space="preserve"> Belič, Škrjanc</t>
  </si>
  <si>
    <t>Projekti mladih raziskovalcev</t>
  </si>
  <si>
    <t>Mladi raziskovalci  28468 Teslić, 30681 Dovžan, 29552 Sodja, 31982 Bošnak, Zdešar</t>
  </si>
  <si>
    <t>Marko Munih</t>
  </si>
  <si>
    <t>Haptični robot z razvojno programsko opremo 1. Cilindični haptični robot FCS HapticMaster s krmilnikom, merilnim zapestjem in programsko opremo 2. Merilne kartice MeasurementComputing: PCI-DAS1602/16 AI/O, PCI-DDA08/16 AO, 2 X PCI-QUAD04 3. 2X PC</t>
  </si>
  <si>
    <t>Haptic robot with software 1. Cilindrical haptic robot HapticMaster with controler, measurement wrist and software 2. Measurement boards DDA08/16 AO, 2 X PCI-QUAD04 3. 2X PC</t>
  </si>
  <si>
    <t>Oprema je dostopna za industrijske in akademske partnerje. Čas dostopa ni fiksiran, je odvisen od trenutne zasedenosti, potrebna je predhodna uskladitev. Za krajša obdobja uporabe je bila oprema prosto dostopna, sicer cena po dogovoru.</t>
  </si>
  <si>
    <t>Equipment is available for industrial and academic partners. Access time is not defined in advance, is dependent on current availability, advance appointment is required. For shorter periods is equipment freely available, in other cases price is agreed.</t>
  </si>
  <si>
    <t>To je haptični robot primeren za rehabilitacijo roke, ustrezen je kot odprta arhitektura tudi za študij in poučevanje vodenja haptičnih robotov.</t>
  </si>
  <si>
    <t>This is haptical robot for rehablitation of human ar. Also suitable as open control arhitecture for studies and teaching of haptic robot control.</t>
  </si>
  <si>
    <t>21674, 21676, 21743, 21746</t>
  </si>
  <si>
    <t>www.robo.fe.uni-lj.si</t>
  </si>
  <si>
    <t>Več dr., mag. In dipl. nalog.</t>
  </si>
  <si>
    <t>Mihelj Matjaž</t>
  </si>
  <si>
    <t>FP5 - I-Match</t>
  </si>
  <si>
    <t>FP7 - MIMICS</t>
  </si>
  <si>
    <t>P2-0244</t>
  </si>
  <si>
    <t>Danilo Vrtačnik</t>
  </si>
  <si>
    <t>Sistem za pridobivanje ultra čiste vode</t>
  </si>
  <si>
    <t>System for production of ultra pure dionized water (UPW)</t>
  </si>
  <si>
    <t>Sistem je fiksno postavljen in vključen v distribucijsko zanko čistih prostorov. Produkt, DI voda je  zato dostopen pod omejenimi pogoji zainteresiranim partnerjem.</t>
  </si>
  <si>
    <t xml:space="preserve">System is permanently installed and connected to the closed supply loop of cleanroom facility. Deionized water as a producto of the system is available to other institutions </t>
  </si>
  <si>
    <t>Sistem je namenjen pridobivanju izredno čiste deionizirane vode za potrebe mikroelektronskih procesov. Ustreza standardu E2.</t>
  </si>
  <si>
    <t>System for laboratory production of  dionized water used in microelectronic processing. Complies with E2 standard.</t>
  </si>
  <si>
    <t>http://lmse.fe.uni-lj.si</t>
  </si>
  <si>
    <t>Slavko Amon</t>
  </si>
  <si>
    <t>30683 Pečar Borut MR</t>
  </si>
  <si>
    <t>L2-0186</t>
  </si>
  <si>
    <t>Marina Santo Zarnik</t>
  </si>
  <si>
    <t>Industrijski robotski sistem s simulacijsko in razvojno programsko opremo 1. Antropomorfni robot ABB IRB 140 s krmilnikom S4Cplus in učno enoto 2. Razvojna programska oprema 3. Vhodno/izhodni vmesniški enoti DSQC 355 in DSQC 354 4.</t>
  </si>
  <si>
    <t>Industrial robot with accompaning simulation software 1. Antropomorphic arm ABB IRB 140 with controler S4Cplus with teach unit 2. Robot Studio software 3. DSQC 355 and DSQC 354</t>
  </si>
  <si>
    <t>To je sodoben industrijski robot. Namen te celice je uporaba offline programiranja za načrtovanje navideznega okolja in definiranje robotskega programa, potem pa prenos v robota za izvršitev in končne prilagoditve.</t>
  </si>
  <si>
    <t>This si a modern industrial robot. The aim of this robotic cell is use of offline programming for definition of environment and the robot program, followed with transfer to robot cotroller for execution and final adjustments.</t>
  </si>
  <si>
    <t>FE 022467</t>
  </si>
  <si>
    <t>industrijski projekti</t>
  </si>
  <si>
    <t>Optični merilni sistem za brezkontaktno merjenje kinematičnih parametrov gibanja, Optotrak</t>
  </si>
  <si>
    <t>Optical measurement system for contactless acquisition of kinematic parameters, Optotrak</t>
  </si>
  <si>
    <t>Gre za sistem kamer in aktivnih markerjev, ki omogoča zajemanje 3D koordinat markerjev s 3D točnostjo +-0.3 mm v volumnu prostora s stranico več metrov. Možno je istočasno merjenje in posredovanje izmerjenih vrednosti drugim klientom in  na ta način zaprtozančno vodenje.</t>
  </si>
  <si>
    <t>This is a system with cameras and active markers, for acquisition of 3D marker coordinates with 3D accuracy 0.3 mm in a volume with one side of several meters. Possible is simultaneous acquisition and transfer to other clients for real time feedback control.</t>
  </si>
  <si>
    <t>FP6 - Alladin</t>
  </si>
  <si>
    <t>P2-0232/ I0-0022</t>
  </si>
  <si>
    <t>Franjo Pernuš</t>
  </si>
  <si>
    <t>Sistem z NIR spektralno kamero</t>
  </si>
  <si>
    <t>System with NIR hyperspectral camera</t>
  </si>
  <si>
    <t>Po dogovoru - odvisno od trenutnega poteka razsikav</t>
  </si>
  <si>
    <t>As agreed upon requests - depends on the current experiments</t>
  </si>
  <si>
    <t>Zajemanje NIR hiperspektralnih slik</t>
  </si>
  <si>
    <t>Acquisition of NIR hyperspectral images</t>
  </si>
  <si>
    <t>25320, 25321, 25322, 25323, 25627, 25626</t>
  </si>
  <si>
    <t>www.fe.uni-lj.si</t>
  </si>
  <si>
    <t>L2-7381</t>
  </si>
  <si>
    <t>Boštjan Likar</t>
  </si>
  <si>
    <t>L2-9758</t>
  </si>
  <si>
    <t>L2-2023</t>
  </si>
  <si>
    <t>P2-0232</t>
  </si>
  <si>
    <t>Sistem za realizacijo nove mednarodne temperaturne lestvice</t>
  </si>
  <si>
    <t>2007-2008</t>
  </si>
  <si>
    <t>system for the realization of new temperature scale</t>
  </si>
  <si>
    <t>Sistem služi za realizacijo ter spremljanje le-te različnih fiksnih točk. Z njim se prenaša vrednost primarnega etalona temperature na delovne etalone v raziskovalnih inštitucijah in industriji.</t>
  </si>
  <si>
    <t>The system is used for realization and monitoring of the realization of different fixed points. It is used to disseminate the value of the primary temperature stnadard to the working standards within research institutions and industry.</t>
  </si>
  <si>
    <t>24343, 24721, 26216, 26217, 26663, 25942, 25943</t>
  </si>
  <si>
    <t>Elipsometrični merilnik tankih plasti</t>
  </si>
  <si>
    <t>Spektroskoptični elipsometer (angl. spectroscopic ellipsometer) SpecEL-2000-VIS z dodatkom za analizo plinov Micro GC 3000 A (leto 2008)</t>
  </si>
  <si>
    <t xml:space="preserve">Oprema je nameščena v čistih prostorih in je pod ustreznimi pogoji dostopna tudi drugim raziskovalnim organizacijam </t>
  </si>
  <si>
    <t>The equipment is installed in clean room environment and is accessible also to other research institutions.</t>
  </si>
  <si>
    <t>Karakterizacija (debeline, lomni količnik) tankoplastnih transparentnih filmov</t>
  </si>
  <si>
    <t>Characterization of transparent thin films (thickness, refractive index).</t>
  </si>
  <si>
    <t>24609, 25950</t>
  </si>
  <si>
    <t>Sistem za merjenje nanosekundnih visokonapetostnih električnih pulzov</t>
  </si>
  <si>
    <t>System for measurement of nanosecond high-voltage electric pulses</t>
  </si>
  <si>
    <t>Oprema se nahaja v Laboratoriju  za biokibernetiko FE UL, za dostop je potrebno kontaktirati predstojnika laboratorija prof. Damijana Miklavčiča. Uporaba opreme (tako osciloskopa kot šritih pripadajočih sond)  je mogoča po predhodnem dogovoru.</t>
  </si>
  <si>
    <t>The equipment is located in the Laboratory of Biocybernetics, Fac. of El. Eng., Univ. of Ljubljana. Contact lab head prof. Damijan Miklavčič. The system (the oscilloscope and/or the four probes) is available upon request.</t>
  </si>
  <si>
    <t>Z osciloskopom je mogoče sočasno na štirih vhodnih kanalih opazovati pulze z manj kot nanosekundnim dvižnim časom. S pripadajočimi specializiranimi sondami (diferencialna, visokonapetostna in dve aktivni sondi) lahko merimo različne tokovne in napetostne parametre takšnih pulzov.</t>
  </si>
  <si>
    <t>The oscilloscope allows for simultaneous four-channel monitoring of electric pulses with subnanosecond risetimes. The specialized probes that are part of the system (a differential probe, a high-voltage probe, and two active probes) enable the measurements of various current and voltage parameters of such pulses.</t>
  </si>
  <si>
    <t>16897, 17001, 24643, 24644</t>
  </si>
  <si>
    <t>http://lbk.fe.uni-lj.si/index_si.html</t>
  </si>
  <si>
    <t>Z2-7046</t>
  </si>
  <si>
    <t>Z2-2025</t>
  </si>
  <si>
    <t>Matej Reberšek</t>
  </si>
  <si>
    <t>–</t>
  </si>
  <si>
    <t>Gregor Klančar</t>
  </si>
  <si>
    <t>Raziskovalno okolje za študij naprednih metod v mobilni robotiki</t>
  </si>
  <si>
    <t>Research environment for study of advanced methods in mobile robotics</t>
  </si>
  <si>
    <t xml:space="preserve">Oprema je v delovnem času (8:00 -16:00) pogosto v uporabi za raziskovalne skupine. Možnost dostopa bi tako bila le v popoldanskih urah oziroma izjemoma po vnaprejšnjem dogovoru. </t>
  </si>
  <si>
    <t>Equipment is in use during working hours (8:00-16:00) by the members of research group. Therefore it is only available in the afternoon hours or otherwise if arranged.</t>
  </si>
  <si>
    <t>Raziskovalna oprema je namenjena raziskovanju na področju mobilne robotike, kjer gre za metode vodenja, zaznavanja, razpoznavanje okolice in večagentne sisteme. Oprema se je in se uporablja tudi v okviru različnih raziskovalnih projektov ter za namene študija na diplomskem, podiplomskem študiju in doktorskem študiju.</t>
  </si>
  <si>
    <t>Research equipment is intended for research in mobile robotics area such as: control methods, detection and recognition of the environment and multiagent systems. Equipment was and is in use also in different research projects and for  study purposes of graduate, postgraduate and Ph.D study.</t>
  </si>
  <si>
    <t>24837, 24841, 24041, 24900, 25922, 25925</t>
  </si>
  <si>
    <t>CO vesolje, znanost, tehnologija</t>
  </si>
  <si>
    <t>Matko, Mušič, Klančar</t>
  </si>
  <si>
    <t>bilatralna sodelovanja z Romunijo in Kitajsko</t>
  </si>
  <si>
    <t>Matko, Blažič</t>
  </si>
  <si>
    <t>Merilnik učinkovitosti pretvorbe sončnih celic s sončnim simulatorjem</t>
  </si>
  <si>
    <t>Solar Simulator AM1.5</t>
  </si>
  <si>
    <t>Merjenje učinkovitosti pretvorbe pod umetnim soncem spektra AM1.5.</t>
  </si>
  <si>
    <t>Measurement of conversion efficiency under solar irradiance AM1.5</t>
  </si>
  <si>
    <t>24616, 24617, 24621</t>
  </si>
  <si>
    <t>P2-0246</t>
  </si>
  <si>
    <t>Andrej Košir</t>
  </si>
  <si>
    <t>Enota za razvoj in vertifikacijo kvalitete interaktivnih večpredstavnih storitev</t>
  </si>
  <si>
    <t>Oprema se nahaja v Laboratoriju za digitalno obdelavo signalov, slik in videa, Fakulteza za elektrotehniko, Univerza v Ljubljani. Za uporabo kontaktirajte predstojnika LDOS prof. dr. Jurija F. Tasiča. Na voljo izven rednega delovnega časa.</t>
  </si>
  <si>
    <t>The equipment is located in Digital Signal, Image and Video Processing Laboratory, Fac. of El. Eng., Univ. of Ljubljana. Contact lab head prof. dr. Jurij F. Tasič. Availability out of regular working hours.</t>
  </si>
  <si>
    <t>V sestavu razpolagamo s sistemom za nelinearno urejanje video gradiva, sistemom za urejanje multimedijskih gradiv, DVB predvajalnim (playout) studiom, testnimi DVB sprejemniki ter s strežniki interaktivnih multimedijskih storitev.</t>
  </si>
  <si>
    <t>The system consistes of nonlinear video editing system, multimedia production system, DVB playout studio, DVB test receivers and servers for interactive media services.</t>
  </si>
  <si>
    <t>24739, 24740, 24308, 24322, 24750, 24852, 24880</t>
  </si>
  <si>
    <t>http://www.lucami.org/index.php/research/research-equipment/</t>
  </si>
  <si>
    <t>IST-4-027866 ELU (Enhanced Learning Unlimited)</t>
  </si>
  <si>
    <t xml:space="preserve">IST-02731 LIVE (Live staging of media events) 
</t>
  </si>
  <si>
    <t>P2-0246 (</t>
  </si>
  <si>
    <t>Sašo Tomažič</t>
  </si>
  <si>
    <t>IST-044985 VICTORY (Audio-VIsual ConTent search and retrieval in a distributed P2P repositORY)</t>
  </si>
  <si>
    <t>Sistem za dinamično mikroskopsko slikanje</t>
  </si>
  <si>
    <t>System for dynamic microscopic imaging</t>
  </si>
  <si>
    <t>Oprema se nahaja v Laboratoriju  za biokibernetiko FE UL, za dostop je potrebno kontaktirati predstojnika laboratorija prof. Damijana Miklavčiča. Fluorescenčni mikroskop je močno zaseden in dostopen zunanjim RO le v poznih popoldanskih in večernih urah ter ob vikendih.</t>
  </si>
  <si>
    <t>The equipment is located in the Laboratory of Biocybernetics, Fac. of El. Eng., Univ. of Ljubljana. Contact lab head prof. Damijan Miklavčič. The fluorescence microscope is only available to external RO on late afternoons, evenings and weekends.</t>
  </si>
  <si>
    <t>Sistem je sestavljen iz invertnega fluorescenčnega mikroskopa Zeiss AxioVert 200, CCD kamere z visoko ločljivostjo in monokromatorja, ki omogoča izbiro poljubne valovne dolžine v vidnem spektru. Programska oprema, ki je prav tako del sistema (MetaMorph in MetaFluor), omogoča zajemanje, analizo in obdelavo zajetih slik.</t>
  </si>
  <si>
    <t>The system consists of the Zeiss AxioVert 200 inverted fluorescence microscope, a high-resolution CCD camera and a monochromator allowing for selection of an arbitrary wavelength within the optical spectrum. The software that is also a part of the system (MetaMorph and MetaFluor) allows for image acquisition, analysis and processing.</t>
  </si>
  <si>
    <t>P2-0249</t>
  </si>
  <si>
    <t>Visokonapetostni elektroporator z več ločenimi izhodi</t>
  </si>
  <si>
    <t>Highvoltage electroporator with multiple isolated outputs</t>
  </si>
  <si>
    <t xml:space="preserve">Oprema se nahaja v Laboratoriju  za biokibernetiko FE UL, za dostop je potrebno kontaktirati predstojnika laboratorija prof. Damijana Miklavčiča. </t>
  </si>
  <si>
    <t xml:space="preserve">The equipment is located in the Laboratory of Biocybernetics, Fac. of El. Eng., Univ. of Ljubljana. Contact lab head prof. Damijan Miklavčič. </t>
  </si>
  <si>
    <t>Visokonapetostni generator električnih pulzov služi za dovajanje vioskonapetostnih pulzov do 3kV.</t>
  </si>
  <si>
    <t>High voltage generator of electric pulses is used for application of high voltage electric pulses up to 3kV.</t>
  </si>
  <si>
    <t>Janez Bešter</t>
  </si>
  <si>
    <t>Testni protokolni simulacijski sistem</t>
  </si>
  <si>
    <t>Scalable network testing equipment</t>
  </si>
  <si>
    <t xml:space="preserve">Oprema je dostopna za industrijske in akademske partnerje. Čas dostopa ni fiksiran. Odvisen je od trenutne zasedenosti, potrebna je predhodna uskladitev. Cena po dogovoru. Kontakt: prof. Andrej Kos. </t>
  </si>
  <si>
    <t>Equipment is available for industrial and academic partners. Access time is not defined in advance, is dependent on current availability, advance appointment is required. Price is agreed. Contact prof. Andrej Kos</t>
  </si>
  <si>
    <t>Spirent Test Center omogoča izvajanje širokega nabora skladnostnih (angl. conformance), zmogljivostnih (angl. performance), funkcionalnih (angl. functional) in primerjalnih (angl. benchmark) testov ter emulacijo protokolov, strežnikov in odjemalcev. Vključuje 12 GE optičnih in električnih vmesnikov in omogoča izvajanje meritev in testov za protokole, ki bazirajo na Ethernet, IPv4 in IPv6. Oprema je skalabilna in podpira širok spekter telekomunikacijskih protokolov in zmogljivosti (OSI ravnine 2 do 7).</t>
  </si>
  <si>
    <t>Spirent Test Center enables a wide range of conformance, performance, functional and benchmark tests. System supports protocol, server and client emulation. Hardware platform includes 12 GE optical and electrical interfaces and allows measurements and testing of protocols which are based on Ethernet, IPv4 and IPv6. The equipment is scalable and supports a broad range of telecommunications protocols and capabilities (OSI plane 2to 7).</t>
  </si>
  <si>
    <t>http://testcenter.ltfe.org/</t>
  </si>
  <si>
    <t>P2-0246 (C)</t>
  </si>
  <si>
    <t>RIP-09-PBP4G-2009-01</t>
  </si>
  <si>
    <t xml:space="preserve">Testiranje MLPPP S1370; </t>
  </si>
  <si>
    <t>Andrej Kos</t>
  </si>
  <si>
    <t>laboratorijske vaje, magisteriji,diplomske naloge</t>
  </si>
  <si>
    <t>Sistem za analizo kakovosti signalov v profesionalnih video produkcijskih, predvajalnih in prenosnih sistemih</t>
  </si>
  <si>
    <t>Analyzing system of quality of signals in professional video production, broadcast and transmission systems</t>
  </si>
  <si>
    <t>Sistem za analizo kakovosti signalov se nahaja v Laboratoriju za telekomunikacije (LTFE) in je v uporabi ves čas delovnika laboratorijskega osebja in deloma izven tega časa. Dostopen je po dogovoru z vodjo Multimedijskega centra LTFE, Klemnom Pečnikom.</t>
  </si>
  <si>
    <t>System for the video production signal quality analysis is located in the Laboratory for Telecommunications (LTFE) and is in use throughout the laboratory staff working hours and partly outside this time. It is available by arrangement with the Head of Multimedia Centre of LTFE (Klemen Pečnik).</t>
  </si>
  <si>
    <t xml:space="preserve">Sistem omogoča zajemanje in digitalizacijo video signalov v profesionalnih produkcijskih in predvajalnih sistemih, izvor visoko kakovostnih digitaliziranih video signalov, implementacijo metapodatkov, kodiranje/kompresijo video signalov po standardih, merjenje in analizo kompresiranih in multipleksiranih video signalov ter merjenje in analizo moduliranih signalov. </t>
  </si>
  <si>
    <t>The system enables users to capture and digitize video signals in a professional production and playout systems, to implement a metadata and to measure and analyze the compressed, multiplexed and modulated video signals. It is the source of high quality digital video signals and allows standard-based coding / compression and measuring.</t>
  </si>
  <si>
    <t>FE028904, FE028905, FE028906, FE028907, FE028908, FE028909, FE028910, FE028911, FE028912, FE028913, FE028914, FE028915, FE028916, FE028917, FE028918, FE028919, FE028920, FE028921, FE028922, FE028923, FE028924, FE028925, FE028926, FE028927, FE028928, FE028929, FE028930</t>
  </si>
  <si>
    <t>http://www.ltfe.org</t>
  </si>
  <si>
    <t>S1286 (SIP klient za IPTV)</t>
  </si>
  <si>
    <t>Kos Andrej</t>
  </si>
  <si>
    <t>laboratorijske vaje, doktorska naloga,diplomske naloge</t>
  </si>
  <si>
    <t>Dvoročni telerobotski sistem za raziskave v medicini in industriji: dva 6DOF antropomorfni robota Motoman MH5L, dva haptična robota Force Dimension, tip Omega.7, senzorji sil, spremljajoči računalniki.</t>
  </si>
  <si>
    <t>Bimanual telerobotic system for research in medicine and industry: two  6DOF antropomorphic robots Motoman MH5L, two haptic robots Force Dimension, type Omega.7, force sensors, associated computers.</t>
  </si>
  <si>
    <t xml:space="preserve">Sistem je sestavljen iz štirih sklopov, dveh industrijskih robotov Motoman MH5L in dveh haptičnih vmesnikov Force Dimension tip  Omega.7. MH5L robota imata skupen industrijski krmilnik in vse s tem povezane funkcionalnosti. Na obeh močnostnih delih je možen tudi preklop in vodenje s posebnim industrijskim PC. Tako je možen vpliv na vse parametre, implementacija lastnih algoritmov vodenja ter razne telerobotske funkcije dvoročnega sistema (dveh parov robotov).  </t>
  </si>
  <si>
    <t>System has four mani components: two industrial robots Motoman MH5L and two haptic robots Forece Dimension, type Omega.7. MH5L robots have common industrial controller and all associated functionalities. Both could be also switched to dedidated industrial PC. All parameters could be varied, implementation of new control algorithms is easy, including various modes of telerobotic of bimanual operation (two pairs of robots).</t>
  </si>
  <si>
    <t>FE 028326
FE 028127
FE 028128</t>
  </si>
  <si>
    <t>P2-0179</t>
  </si>
  <si>
    <t>Sistem za vrednotenje gradnikov PVS</t>
  </si>
  <si>
    <t>PVS component evaluation set-up</t>
  </si>
  <si>
    <t>Sistem za vrednotenje gradnikov PVS se nahaja v Laboratoriju za fotovoltaiko in optoelektroniko. Za možnost vrednotenja kontaktirajte predstojnika LPVO prof. dr. Marka Topiča. Glede na intenzivno uporabo merilnika za lastne RR potrebe je uporaba možna le v poznih popoldanskih terminih.</t>
  </si>
  <si>
    <t>PVS component evaluation set-up  is located in Laboratory of Photovoltaics and Optoelectronics. To evaluate components the head of LPVO prof. dr. Marko Topic should be contacted.</t>
  </si>
  <si>
    <t>Testiranje izolacijske upornosti PV modulov, testiranje PV modulov pod različnimi klimatskimi pogoji, vrednotenje učinkovitosti razsmernikov.</t>
  </si>
  <si>
    <t>Isolation resistivity test of PV modules, climate chamber testing of PV modules, conversion efficiency measurement of inverters.</t>
  </si>
  <si>
    <t>27948, 27726, 27947</t>
  </si>
  <si>
    <t>Janez Krč, Jurij Kurnik</t>
  </si>
  <si>
    <t>Mateja Hočevar</t>
  </si>
  <si>
    <t>Razvojno okolje tankoplastne fotovoltaike</t>
  </si>
  <si>
    <t>Thin film PV technology set-up</t>
  </si>
  <si>
    <t>Razvojno okolje se nahaja v Laboratoriju za fotovoltaiko in optoelektroniko. Za možnost uporabe razvojnega okolja kontaktirajte predstojnika LPVO prof. dr. Marka Topiča. Glede na intenzivno uporabo razvojnega okolja za lastne RR potrebe je uporaba možna le v poznih popoldanskih terminih.</t>
  </si>
  <si>
    <t>Thin film PV technology set-up is located in Laboratory of Photovoltaics and Optoelectronics. To use the set-up the head of LPVO prof. dr. Marko Topic should be contacted.</t>
  </si>
  <si>
    <t>Uporaba inertne komore za postopke nanašanja brez prisotnosti vlage ali kisika, kapljični tiskalnik za nanašanje anorganskih ali organskih past/plasti.</t>
  </si>
  <si>
    <t>Inertial chamber (N2) for deposition steps without presence of humidity or oxygen) and ink-jet printer for depostion of inorganic or organic inks to layers.</t>
  </si>
  <si>
    <t>Matjaž Vidmar</t>
  </si>
  <si>
    <t>Mikrovalovni vektorski analizator vezij do 67 GHz</t>
  </si>
  <si>
    <t>Vector Network Analyzer up to 67 GHz</t>
  </si>
  <si>
    <t>Merilno okolje se nahaja v Laboratoriju za sevanje in optiko. Za morebitne meritve kontaktirajte dr. Boštjana Batagelja.</t>
  </si>
  <si>
    <t xml:space="preserve">The Vector Network Analyzer set-up is located in the Radiation and Optics Laboratory. To measure microwave circuits Bostjan Batagelj should be contacted. </t>
  </si>
  <si>
    <t>Meritve linearnih in nelinearnih ojačevalnikov in mešalnikov. Meritve šumnega števila. Meritve anten.</t>
  </si>
  <si>
    <t>Linear and nonlinear amplifier and mixer measurements.Noise figure measurements. Antenna measurements.</t>
  </si>
  <si>
    <t xml:space="preserve">antena.fe.uni-lj.si </t>
  </si>
  <si>
    <t>S-1259</t>
  </si>
  <si>
    <t>Sistem za hiperspektralno zajemanje slik na mikro in makro nivoju</t>
  </si>
  <si>
    <t>A system for the acquisition of hyperspectral images on micro and macro levels</t>
  </si>
  <si>
    <t>Zajemanje hiperspektralnih slik</t>
  </si>
  <si>
    <t>Acquisition of hyperspectral images</t>
  </si>
  <si>
    <t>http://lit.fe.uni-lj.si/oprema</t>
  </si>
  <si>
    <t>L2-5472</t>
  </si>
  <si>
    <t>J2-7211</t>
  </si>
  <si>
    <t xml:space="preserve">Boštjan Likar </t>
  </si>
  <si>
    <t>MR-ji: Jurij Jemec 35415, Peter Naglič 36457, Matic Ivančič 34718</t>
  </si>
  <si>
    <t xml:space="preserve">Benchtop flow cytometer </t>
  </si>
  <si>
    <t>Oprema se nahaja v Laboratoriju  za biokibernetiko FE UL, za dostop je potrebno kontaktirati predstojnika laboratorija prof. Damijana Miklavčiča. Uporaba s strani zunanjih RO je možna po predhodnem dogovoru.</t>
  </si>
  <si>
    <t>The equipment is located in the Laboratory of Biocybernetics, Fac. of El. Eng., Univ. of Ljubljana. Contact lab head prof. Damijan Miklavčič. It is available to external RO upon request.</t>
  </si>
  <si>
    <t xml:space="preserve">Meritve in analiza morfološko različnih subpopulacij v heterogeni suspenziji celic.  </t>
  </si>
  <si>
    <t>Measurements and analysis of morphologically different subpopulations within a heterogeneous cell suspension.</t>
  </si>
  <si>
    <t>Lea Vukanović</t>
  </si>
  <si>
    <t>Alenka Maček Lebar</t>
  </si>
  <si>
    <t>Dvoročni robot za industrijo naslednje generacije</t>
  </si>
  <si>
    <t>Two arm robot for next generation of industry</t>
  </si>
  <si>
    <t>Dvoročna manipulacija, tudi v sodelovanju s človekom. Istočasno osnovno zajemanje slik s kamero na roki. Možno je servo dvoprstno prijemanje. Intuitivno programiranje.</t>
  </si>
  <si>
    <t>Two arm manipulation, also i ncooperation with human. Simultaneously also basic image capturing with camera on arm. Possible is servo two finger grapsing. Intuitive programming.</t>
  </si>
  <si>
    <t>robo.fe.uni-lj.si</t>
  </si>
  <si>
    <t>Egon Pavlica</t>
  </si>
  <si>
    <t>Ekspla NT342A</t>
  </si>
  <si>
    <t>del eksperimenta časovni-prelet fotovzbujenih nosilcev naboja</t>
  </si>
  <si>
    <t>part of time-of-flight photoconductivity measurement</t>
  </si>
  <si>
    <t>N1-0024</t>
  </si>
  <si>
    <t>Računalniška gruča</t>
  </si>
  <si>
    <t>Computing cluster</t>
  </si>
  <si>
    <t>http://www.fmf.uni-lj.si/si/</t>
  </si>
  <si>
    <t>Mirjam Leskovšek</t>
  </si>
  <si>
    <t>JSM 6060 LV - nizko vakuumski scanning elektronski mikroskop</t>
  </si>
  <si>
    <t>JSM 6060 LV - Low vakuum scanning electron microscope</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</si>
  <si>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</si>
  <si>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</si>
  <si>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</si>
  <si>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</si>
  <si>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901580,901580/1</t>
  </si>
  <si>
    <t>http://www.ntf.uni-lj.si/ntf/raziskovanje/raziskovalno-delo/raziskovalna-oprema/</t>
  </si>
  <si>
    <t>MR D Štular</t>
  </si>
  <si>
    <t>študijski proces</t>
  </si>
  <si>
    <t xml:space="preserve">1.st.           2.st.  </t>
  </si>
  <si>
    <t>Jožef Medved</t>
  </si>
  <si>
    <t>Simultana termična analiza, STA449 C Jupiter</t>
  </si>
  <si>
    <t>Simultan thermal analyse, STA 449 Jupiter, Netzsch</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</si>
  <si>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</si>
  <si>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</si>
  <si>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</si>
  <si>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</si>
  <si>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260374,od 260374-1 do 260374-9,   260375,260375/1,od 260375-1 do 260375-2</t>
  </si>
  <si>
    <t>P2-0205</t>
  </si>
  <si>
    <t>P2-0344</t>
  </si>
  <si>
    <t>L2-50113</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</si>
  <si>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</si>
  <si>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</si>
  <si>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</si>
  <si>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</si>
  <si>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</si>
  <si>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</si>
  <si>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</si>
  <si>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260424, od 260424-1 do 260424-8</t>
  </si>
  <si>
    <t>trg</t>
  </si>
  <si>
    <t>MetalRavne</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</si>
  <si>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</si>
  <si>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</si>
  <si>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</si>
  <si>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</si>
  <si>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</si>
  <si>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BI/SLO-Srbija</t>
  </si>
  <si>
    <t>zunanji uporabnik</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</si>
  <si>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</si>
  <si>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</si>
  <si>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</si>
  <si>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</si>
  <si>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</si>
  <si>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901540,901540/1</t>
  </si>
  <si>
    <t>Primož Mrvar</t>
  </si>
  <si>
    <t>Sistem za analizo slike</t>
  </si>
  <si>
    <t>Analysis Materials Research Lab</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</si>
  <si>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</si>
  <si>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</si>
  <si>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260465, 260465-1</t>
  </si>
  <si>
    <t>ProjektSPS "Martina"</t>
  </si>
  <si>
    <t>Aleš Nagode</t>
  </si>
  <si>
    <t>Vrstični elektronski mikroskop z mikroanaliznim sistemom</t>
  </si>
  <si>
    <t>Jeol JSM 5610</t>
  </si>
  <si>
    <t>The equipment is available by agreement with the operator or with chief of the laboratory.</t>
  </si>
  <si>
    <t>Analiza povrišn, morfologija, fazna in analiza kem. sestave (EDS)</t>
  </si>
  <si>
    <t>Surface analysis, morphology, phase and chemical composition (EDS)</t>
  </si>
  <si>
    <t>260307,260307/1,260307-1,260307-2</t>
  </si>
  <si>
    <t xml:space="preserve">Gorenje  Lotrič     HidriaAET   Mahle         </t>
  </si>
  <si>
    <t>Vakumska indukcijska talilna in livna peč</t>
  </si>
  <si>
    <t>Induction vacuum melting and casting furnace</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</si>
  <si>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</si>
  <si>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</si>
  <si>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260648,260648/1</t>
  </si>
  <si>
    <t>doktorat:Poženel</t>
  </si>
  <si>
    <t xml:space="preserve">Evgen Dervarič </t>
  </si>
  <si>
    <t xml:space="preserve">13572 </t>
  </si>
  <si>
    <t>Laboratorijska stiskalnica za geomehanske preizkuse</t>
  </si>
  <si>
    <t>Laboratory testing machine for gemechanical tests</t>
  </si>
  <si>
    <t>Laboratorijska stiskalnica je dostopna strokovnjakom po predhodni najavi pri skrbniku opreme. Čas čakanja je največ 1 teden od najave. Cene so določene s potrjenim cenikom laboratorija za mehaniko kamnin.</t>
  </si>
  <si>
    <t xml:space="preserve">Laboratory testing machine is available by prior arrangement at the  responsible administrator for equipment. The waiting time is a maximum 1 week from the announcement. Prices are determined by the approved fee schedule prepared for Rock Mechanics Laboratory. </t>
  </si>
  <si>
    <t>Oprema je namenjena trdnostnim in deformabilnostnim raziskavam kamnin. Ima nazivno kapaciteto 1150 kN. Merilna oprema je priključena na prenosni računalnik z možnostjo direktnega vodenja posamezne preiskave.</t>
  </si>
  <si>
    <t>The equipment is designed for rock strength and deformability investigations and tests. It has a nominal capacity of 1150 kN. Measuring equipment is connected to the laptop with the possibility to direct manage each type of investigation.</t>
  </si>
  <si>
    <t xml:space="preserve">150653,150653/1 </t>
  </si>
  <si>
    <t>gp-pog-006/11,NTF:11/11</t>
  </si>
  <si>
    <t>Boštjan Markoli</t>
  </si>
  <si>
    <t>16115</t>
  </si>
  <si>
    <t>JEOL JSM-7600F field emission scanning electron microscope</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</si>
  <si>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</si>
  <si>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</si>
  <si>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</si>
  <si>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</si>
  <si>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250000,250000/1</t>
  </si>
  <si>
    <t xml:space="preserve">disertacija   </t>
  </si>
  <si>
    <t>Miran Udovč</t>
  </si>
  <si>
    <t>17146</t>
  </si>
  <si>
    <t>Mikroskop NIKON Eclipse</t>
  </si>
  <si>
    <t>Geološki mikroskop s presevno in odsevno svrtlobo 4 kos; 1 kos nadgradnja za fotografiranje vzorcev</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</si>
  <si>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</si>
  <si>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</si>
  <si>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</si>
  <si>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</si>
  <si>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340688,340688/1</t>
  </si>
  <si>
    <t>24022</t>
  </si>
  <si>
    <t>Dinamično mehanski analizator</t>
  </si>
  <si>
    <t>Dynamic Mechanical Analyzer Q800</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</si>
  <si>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</si>
  <si>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</si>
  <si>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</si>
  <si>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901927,901927/1</t>
  </si>
  <si>
    <t>Klemen Možina</t>
  </si>
  <si>
    <t>Rezalni grafični stroj Wohlenberg</t>
  </si>
  <si>
    <t>Wohlenberg High Speed Guillotines 76</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</si>
  <si>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</si>
  <si>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</si>
  <si>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</si>
  <si>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</si>
  <si>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 xml:space="preserve">902490,902490/1 </t>
  </si>
  <si>
    <t>trg            ostalo</t>
  </si>
  <si>
    <t>raziskave    promocija</t>
  </si>
  <si>
    <t>Goran Vižintin</t>
  </si>
  <si>
    <t>15886</t>
  </si>
  <si>
    <t>Georadar Proex system KIT optical</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</si>
  <si>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</si>
  <si>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</si>
  <si>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</si>
  <si>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</si>
  <si>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150800,150800/1</t>
  </si>
  <si>
    <t>MR Teja Čeru</t>
  </si>
  <si>
    <t>Računalniški program Thermo - Calc</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</si>
  <si>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</si>
  <si>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</si>
  <si>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260301,260301/1,od 260301-1 do 260301-5</t>
  </si>
  <si>
    <t xml:space="preserve">Boštjan Markoli </t>
  </si>
  <si>
    <t>Mikroskop Zeiss Axio Imager.A1m</t>
  </si>
  <si>
    <t>Light optical microscope ZEISS Axio Imager.A1m</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</si>
  <si>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</si>
  <si>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</si>
  <si>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</si>
  <si>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</si>
  <si>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štud.proc.</t>
  </si>
  <si>
    <t>diplom.delo  disertacija</t>
  </si>
  <si>
    <t xml:space="preserve">Borut Kosec </t>
  </si>
  <si>
    <t>Kalorimeter C 200</t>
  </si>
  <si>
    <t xml:space="preserve">Calorimeter 200 C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</si>
  <si>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</si>
  <si>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</si>
  <si>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</si>
  <si>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</si>
  <si>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260696,260696/1</t>
  </si>
  <si>
    <t>štud.</t>
  </si>
  <si>
    <t xml:space="preserve">Milan Bizjak         </t>
  </si>
  <si>
    <t>06073</t>
  </si>
  <si>
    <t>Aparat za merjenje defektov v kov. materialih z metodo vrtinčnih tokov</t>
  </si>
  <si>
    <t>Eddy current</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</si>
  <si>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</si>
  <si>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</si>
  <si>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</si>
  <si>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</si>
  <si>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260715,260715/1</t>
  </si>
  <si>
    <t>Mahle</t>
  </si>
  <si>
    <t>Matej Dolenec</t>
  </si>
  <si>
    <t>Prenosni rentgenski fluorescenčni (XRF) analizator Thermo NITON XL3t 900S-He</t>
  </si>
  <si>
    <t>Portable handheld X-ray fluoresece  analyser for elemental determination in soil, rocks, alloys, and minerals.</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</si>
  <si>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</si>
  <si>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</si>
  <si>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</si>
  <si>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</si>
  <si>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340778,340778/1</t>
  </si>
  <si>
    <t>P1-0195</t>
  </si>
  <si>
    <t>Andrej Demšar</t>
  </si>
  <si>
    <t>FT - IR spektrometer (Polarizer KIT)</t>
  </si>
  <si>
    <t>FT-IR spectrometer (Polarizer KIT)</t>
  </si>
  <si>
    <t>FT-IR spektrometer vključuje FT-IR spektrometer "Spectrum GX in FT-IR mikroskop Autoimage in omogoča identifikacijo kemijske in delno tudi fizikalne strukture snovi (identifikacija funkcionalnih skupin v molekulah). Območje merjenja: od 4000 cm-1 do 500 cm-1. Omogoča uporabo ATR in transmisijske tehnike snemanja.</t>
  </si>
  <si>
    <t>The FT-IR spectrometer includes FT-IR spectrometer »Spectrum GX« and FT-IR microscope Avtoimage. It was designed for identification of chemical and partially physical structure of substance (identification of functional groups in molecules). Scanning range: from 4000 cm-1 to 500 cm-1. It enables the use of ATR and transmission methods of IR scanning.</t>
  </si>
  <si>
    <t>901560/1</t>
  </si>
  <si>
    <t>Uroš Miklavčič</t>
  </si>
  <si>
    <t>Naprava za sledenje očesnih premikov</t>
  </si>
  <si>
    <t>TOBII X120 - Flexible eye tracking</t>
  </si>
  <si>
    <t>Oprema je na razpolago po dogovoru; čas dostopa je odvisen od zasedenosti opreme. Rezervacije: uros.miklavcic@ntf.uni-lj.si</t>
  </si>
  <si>
    <t>The equipment is available upon agreement; access time is dependable on equipment occupation. Reservation: uros.miklavcic@ntf.uni-lj.si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</si>
  <si>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</si>
  <si>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</si>
  <si>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902432,902432/1</t>
  </si>
  <si>
    <t>diploma</t>
  </si>
  <si>
    <t>?</t>
  </si>
  <si>
    <t xml:space="preserve">raziskave    </t>
  </si>
  <si>
    <t>Instrument za analizo toplotnih konstant Hot Disk TPS 2200</t>
  </si>
  <si>
    <t>Thermal Constant Analyser Instrument Hot Disk TPS 2200</t>
  </si>
  <si>
    <t>ProjektSPS"Martina"</t>
  </si>
  <si>
    <t>dipl MScMV</t>
  </si>
  <si>
    <t>usposabljanje operaterjev</t>
  </si>
  <si>
    <t>Peter Korošec</t>
  </si>
  <si>
    <t>22807</t>
  </si>
  <si>
    <t>Aparat Immunocap ISAC Reader</t>
  </si>
  <si>
    <t>Dostopnost po dogovoru v pozno popoldanskem času ali med vikendom.</t>
  </si>
  <si>
    <t>Availability upon request in late afternoon and on weekends.</t>
  </si>
  <si>
    <t>Programsko, projektno in rutinsko delo.</t>
  </si>
  <si>
    <t>Program, project and routine work.</t>
  </si>
  <si>
    <t>http://www.klinika-golnik.si/strokovna-javnost/raziskovalna-dejavnost/raziskovalna-oprema.php</t>
  </si>
  <si>
    <t>P3-0360: Celostna obravnava alergijskih bolezni in astme v Sloveniji od epidemiologije do genetike</t>
  </si>
  <si>
    <t>Mitja Košnik</t>
  </si>
  <si>
    <t>J3-6787: Ugotavljanje bolnikove kompletne specifične IgE alergogene aktivnosti z uporabo kombinacije rekombinantnih alergenov in multiparameterske analize aktivacije bazofilcev</t>
  </si>
  <si>
    <t>P3-0360</t>
  </si>
  <si>
    <t>Aparat Miseg sistem C093 Sekvenator</t>
  </si>
  <si>
    <t>NGS - Next Generation Sequencing</t>
  </si>
  <si>
    <t>J3-7372</t>
  </si>
  <si>
    <t>Tanja Čufer</t>
  </si>
  <si>
    <t>Aleš Rozman</t>
  </si>
  <si>
    <t>25177</t>
  </si>
  <si>
    <t>Raziskovalna oprema molekularne in funkcijske genomike za področje pulmologije in alergologije</t>
  </si>
  <si>
    <t>digitalni mikroskop Nikon Coolscop tip II</t>
  </si>
  <si>
    <t>Paket št.13</t>
  </si>
  <si>
    <t>Diagnostika pljučnega raka</t>
  </si>
  <si>
    <t>Osebje Lab. za citologijo in patologijo; Osebje oddelka za bronhoskopijo.</t>
  </si>
  <si>
    <t>Raziskovalna oprema molekularne in funkcijske genomike za področje pulmologije in alergologije – 1. sklop</t>
  </si>
  <si>
    <t>centrifuga 5810 R</t>
  </si>
  <si>
    <t xml:space="preserve">ABI PRISM 7500 (real time PCR - kvantitativni PCR) </t>
  </si>
  <si>
    <t>Diagnostika filiginskih mutacij in HAE ter cistične fibroze</t>
  </si>
  <si>
    <t>Osebje Lab. za imunologijo</t>
  </si>
  <si>
    <t>Matjaž Fležar</t>
  </si>
  <si>
    <t>15710</t>
  </si>
  <si>
    <t>EcoScreen Sampling device</t>
  </si>
  <si>
    <t>NRI narrow band imaging CV-180 video procesor</t>
  </si>
  <si>
    <t>Osebje oddelka za bronhoskopijo.</t>
  </si>
  <si>
    <t>NRI narrow band imaging CLV-180 izvor svetlobe</t>
  </si>
  <si>
    <t>raziskovalna oprema molekularne in funkcijske genomike za področje pulmologije in alergologije – 2. sklop</t>
  </si>
  <si>
    <t>invertni mikroskop IX51</t>
  </si>
  <si>
    <t>VMAX Encore 22D</t>
  </si>
  <si>
    <t>Laboratorij za fiziologijo funkcionalne meritve na področju pulmologije</t>
  </si>
  <si>
    <t>P1-0294</t>
  </si>
  <si>
    <t>Tomaž Pisanski</t>
  </si>
  <si>
    <t>1941</t>
  </si>
  <si>
    <t>Mobilna integruirana vzorčevalno meteorološka postaja</t>
  </si>
  <si>
    <t>Mobile integrated meteorological station</t>
  </si>
  <si>
    <t>Merilna naprava je namenjena merjenju meteoroloških parametrov in meritvi kakovosti zraka.</t>
  </si>
  <si>
    <t>Equipment is intended for meteorological measurments and for monitoring of air pollution</t>
  </si>
  <si>
    <t>Meteorološke meritve in meritve kakovosti zraka – PM10.</t>
  </si>
  <si>
    <t>meteorological measurements and monitoring of air pollution</t>
  </si>
  <si>
    <t>110, 111, 113, 114, 115, 120, 121, 124, 126, 127, 128, 129, 131, 136, 146, 147, 148, 150, 151, 155</t>
  </si>
  <si>
    <t>http://www.iam.upr.si/sl/oddelki/ot/raziskovalna-oprema/</t>
  </si>
  <si>
    <t>Jure Praznikar</t>
  </si>
  <si>
    <t>L7-5554</t>
  </si>
  <si>
    <t>Boris Horvat</t>
  </si>
  <si>
    <t>Pogodba z gospodarstvom</t>
  </si>
  <si>
    <t>Jure Praznikar, Miha Perosa, Smiljana Skvarc</t>
  </si>
  <si>
    <t>Projekt Safeport</t>
  </si>
  <si>
    <t>Kamera EM-CCD iXON DU-885</t>
  </si>
  <si>
    <t>Camera EM-CCD iXON DU-885</t>
  </si>
  <si>
    <t>27.931,50</t>
  </si>
  <si>
    <t>http://celica.si/lab.php?id=7</t>
  </si>
  <si>
    <t>P3-0312</t>
  </si>
  <si>
    <t>Kamera EM-CCD iXON DU-997</t>
  </si>
  <si>
    <t>Camera EM-CCD iXON DU-997</t>
  </si>
  <si>
    <t>43.817,25</t>
  </si>
  <si>
    <t>Nanomehanooptična mikroskopija</t>
  </si>
  <si>
    <t>Nanomchanooptical microscopy</t>
  </si>
  <si>
    <t>21.658,89</t>
  </si>
  <si>
    <t>Oprema za hitro zajemanje AWX/3543/P</t>
  </si>
  <si>
    <t>Equipment for fast data acquisition AWX/3543/P</t>
  </si>
  <si>
    <t>2294-001</t>
  </si>
  <si>
    <t>dr. Rok Bernard</t>
  </si>
  <si>
    <t>HAAS CNC</t>
  </si>
  <si>
    <t>Do opreme dostopajo vsi naši zaposleni raziskovalci</t>
  </si>
  <si>
    <t>Our employed research team has full access to this research equipment.</t>
  </si>
  <si>
    <t>Za namene izboljšanja naših storitev; raziskav in razvoja</t>
  </si>
  <si>
    <t>For the purpose of improvement of our activities; research &amp; development</t>
  </si>
  <si>
    <t>http://www.sensum.eu/</t>
  </si>
  <si>
    <t>Sensum</t>
  </si>
  <si>
    <t>Polonca Ropret</t>
  </si>
  <si>
    <t>Kombiniran Raman - FTIR spektrometer sklopljen z mikroskopom:
Ramanska komponeneta
FTIR komponenta</t>
  </si>
  <si>
    <t>Combined Raman - FTIR spectrometer coupled to a microscope
Raman component
FTIR component</t>
  </si>
  <si>
    <t>Oprema je dostopna po predhodnem dogovoru s skrbnikom opreme. Kontakt po elektronski pošti: polona.ropret@rescen.si Cena ure: 100 Eur + DDV za ramansko komponento in 70 Eur + 20% DDV za FTIR komponento</t>
  </si>
  <si>
    <t xml:space="preserve">The research equipment is available after consensus with its caretaker that can be done by e-mail: polona.ropret@rescen.si . The price per hour is 100 Eur + DDV. </t>
  </si>
  <si>
    <t>Oprema je namenjena za spektroskopsko analizo materialov. Ramanska komponenta ima v svoji konfiguraciji 5 valovnih dolžin za vzbujanje, tako da omogoča analizo velikega števila različnih materialov. Valovne dolžine laserjev za vzbujanje: 785, 633, 514, 488 in 458 nm.</t>
  </si>
  <si>
    <t xml:space="preserve">The research equipment is designed for spectroscopic research of materials. The Raman component has 5 excitation wavelenghts in its configuration that alows a high number of materials to be analysed. Laser excitation wavelenghts: 785, 633, 514, 488 and 458 nm.  </t>
  </si>
  <si>
    <t>8465
8350</t>
  </si>
  <si>
    <t>100Eur + 20%DDV
70Eur + 20%DDV</t>
  </si>
  <si>
    <t>41,16
16,82</t>
  </si>
  <si>
    <t>21,7
16,04</t>
  </si>
  <si>
    <t>37,14
37,14</t>
  </si>
  <si>
    <t>100
70</t>
  </si>
  <si>
    <t>80
80</t>
  </si>
  <si>
    <t>www.zvkds.si</t>
  </si>
  <si>
    <t>60,9
34,92</t>
  </si>
  <si>
    <t>L1-5453</t>
  </si>
  <si>
    <t>Raziskovalni inštitut, ZVKDS</t>
  </si>
  <si>
    <t>Marjan Slak Rupnik</t>
  </si>
  <si>
    <t>12266</t>
  </si>
  <si>
    <t>Dvofotonski laser - Chameleon</t>
  </si>
  <si>
    <t>Two-photon laser</t>
  </si>
  <si>
    <t>Oprema je nameščena kot del centra za nelinerano mikroskopijo</t>
  </si>
  <si>
    <t>nelinearna mikroskopija</t>
  </si>
  <si>
    <t>Non-linear microskopy</t>
  </si>
  <si>
    <t>2170, 1936</t>
  </si>
  <si>
    <t>http://www.mf.uni-mb.si/</t>
  </si>
  <si>
    <t>prof. Slak Rupnik Marjan</t>
  </si>
  <si>
    <t>Dvofotonski laser - mikroskop</t>
  </si>
  <si>
    <t>2861,          2862</t>
  </si>
  <si>
    <t>2547-002</t>
  </si>
  <si>
    <t>Uroš Tkalec</t>
  </si>
  <si>
    <t>26467</t>
  </si>
  <si>
    <t>Optična pinceta z modulom za fluorescenco</t>
  </si>
  <si>
    <t>Optical tweezers with fluorescence module</t>
  </si>
  <si>
    <t>Za dostop do opreme prosim pošljite e-mail na uros.tkalec@um.si s kratkim opisom predvidenega dela in oceno časa, ki je potreben za dokončanje le tega.</t>
  </si>
  <si>
    <t>In order to access the equipment please write an e-mail to uros.tkalec@um.si with a brief description of the work planed and the approximate time needed to complete it.</t>
  </si>
  <si>
    <t>Optična pinceta je sodobna raziskovalna naprava, ki uporablja zgoščen laserski žarek z namenom zagotoviti privlačno ali odbojno silo (tipično velikostnega reda pN) odvisno od razlike v lomnem količniku za držanje in premikanje mikroskopsko majhnih dielektričnih predmetov. Na Inštitutu za fiziko jo uporabljamo za raziskovalne in izobraževalne namene.</t>
  </si>
  <si>
    <t>Optical tweezers are advanced scientific instrument that uses a highly-focused laser beam to provide an attractive or repulsive force (typically on the order of pN), depending on the refractive index mismatch to physically hold and move microscopic dielectric objects. At the Institute of Physics this equipment is used for research and educational purposes.</t>
  </si>
  <si>
    <t>15987, 16356</t>
  </si>
  <si>
    <t>http://fizika.fnm.uni-mb.si</t>
  </si>
  <si>
    <t>P5-0062</t>
  </si>
  <si>
    <t>prof.dr. Norbert Jaušovec</t>
  </si>
  <si>
    <t>5038</t>
  </si>
  <si>
    <t>Dual channel OxiplexTM - (Blizu- infrardeči spektrometer tkiva)</t>
  </si>
  <si>
    <t>Oprema je 100% izkoriščena v raziskovalne namene na UM FF. Ena ura merjenja zahteva še dodatno 1 uro priprave osebe ter 3 ure obdelave podatkov, skupaj torej 5 ur dela. Opremo lahko uporablja samo izučeni operater.</t>
  </si>
  <si>
    <t xml:space="preserve">The equipmet is in use (100%) by the researchers at UM FF.  </t>
  </si>
  <si>
    <t>Oprema se uporablja za merjenje možhanske oksigeenizacije.</t>
  </si>
  <si>
    <t>NIRS  is used for the measurement of brain oxigenation.</t>
  </si>
  <si>
    <t>http://www.ff.um.si/oddelki/psihologija/</t>
  </si>
  <si>
    <t>prof. dr. Norbert Jaušovec</t>
  </si>
  <si>
    <t>2990-001</t>
  </si>
  <si>
    <t>I0-0048</t>
  </si>
  <si>
    <t>Akustooptični delilec žarka (AOBS) s spektralnimi detektorji</t>
  </si>
  <si>
    <t>Leica Acoustooptical beamsplitter (AOBS) with spectral detectors</t>
  </si>
  <si>
    <t>Prof.Dr. Marjan Slak Rupnik, Univerza v Mariboru, Medicinska fakulteta, Ljubljanska 5, 2000 Maribor</t>
  </si>
  <si>
    <t>Prof.Dr. Marjan Slak Rupnik, University of Mariboru, Medical faculty, Ljubljanska 5, 2000 Maribor</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</si>
  <si>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</si>
  <si>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</si>
  <si>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</si>
  <si>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www.cipkebip.org</t>
  </si>
  <si>
    <t>UMb-Medicinska fakulteta</t>
  </si>
  <si>
    <t>Branko Jenko</t>
  </si>
  <si>
    <t>23483</t>
  </si>
  <si>
    <t>Analitski HPLC</t>
  </si>
  <si>
    <t>Analytical HPLC</t>
  </si>
  <si>
    <t>Branko Jenko, Jenko d.o.o., Vrbljene 58, 1298 Ig</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</si>
  <si>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</si>
  <si>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</si>
  <si>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t>CO-RO 30/2011 (skupaj z CO-RO 31/2011, CO-RO 43/2011, CO-RO 51/2011, CO-RO 22/2010, CO-RO 26/2010, CO-RO 27/2010)</t>
  </si>
  <si>
    <t>Jenko d.o.o., Acies Bio d.o.o.</t>
  </si>
  <si>
    <t>IO-0048</t>
  </si>
  <si>
    <t>interni projekti Jenko d.o.o., Acies Bio d.o.o.</t>
  </si>
  <si>
    <t>Acies Bio d.o.o.</t>
  </si>
  <si>
    <t>Nina Gunde-Cimerman</t>
  </si>
  <si>
    <t>5935</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</si>
  <si>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</si>
  <si>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</si>
  <si>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</si>
  <si>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</si>
  <si>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</si>
  <si>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</si>
  <si>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</si>
  <si>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L4-5533</t>
  </si>
  <si>
    <t>Maja Rupnik</t>
  </si>
  <si>
    <t>12278</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</si>
  <si>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</si>
  <si>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</si>
  <si>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</si>
  <si>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Prof.Dr. Maja Rupnik,National laboratory for health, environment and food,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</si>
  <si>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</si>
  <si>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</si>
  <si>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</si>
  <si>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J3-5500</t>
  </si>
  <si>
    <t>CIPKeBiP, NLZOH</t>
  </si>
  <si>
    <t>Stojan Stavber</t>
  </si>
  <si>
    <t>6058</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</si>
  <si>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</si>
  <si>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</si>
  <si>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Prof.Dr. Stojan Stavber, Jožef Stefan Institute, Jamova cesta 39, 1000 LJubljana</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</si>
  <si>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</si>
  <si>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</si>
  <si>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</si>
  <si>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P1-0134</t>
  </si>
  <si>
    <t>P1-0148</t>
  </si>
  <si>
    <t>J1-4136</t>
  </si>
  <si>
    <t>L4-5530</t>
  </si>
  <si>
    <t>Enej Kuščer</t>
  </si>
  <si>
    <t>Centrifugalni evaporator</t>
  </si>
  <si>
    <t>Centrifugal evaporator</t>
  </si>
  <si>
    <t>Dr. Enej Kuščer, Acies Bio d.o.o., Tehnološki park 21, 1000 Ljubljana.</t>
  </si>
  <si>
    <t>CO-RO 26/2010 (skupaj z CO-RO 31/2011, CO-RO 43/2011, CO-RO 51/2011, CO-RO 22/2010, CO-RO 27/2010, CO-RO 30/2011)</t>
  </si>
  <si>
    <t>interni projekti</t>
  </si>
  <si>
    <t>7561</t>
  </si>
  <si>
    <t>Čitalec mikrotiterskih plošč Tecan</t>
  </si>
  <si>
    <t xml:space="preserve">Tecan Multi-functional spectrophotometer for microtiter plates </t>
  </si>
  <si>
    <t>Prof.Dr.Boris Turk, Institut Jožef Stefan, Odsek za biokemijo, molekularno in strukturno biologijo, Jamova cesta 39, Ljubljana</t>
  </si>
  <si>
    <t>Prof.Dr. Boris Turk, Jožef Stefan Institute, Jamova cesta 39, 1000 LJubljana</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</si>
  <si>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</si>
  <si>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</si>
  <si>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</si>
  <si>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CIPKEBIP</t>
  </si>
  <si>
    <t>6777</t>
  </si>
  <si>
    <t>Čitalec mikrotiterskih ploščic</t>
  </si>
  <si>
    <t>Multi-functional spectrophotometer for microtiter plates</t>
  </si>
  <si>
    <t>Prof.dr. Ana Plemenitaš, Univerza v Ljubljani, Medicinska fakulteta, Institut za biokemijo, Vrazov trg 2, 1000 Ljubljana.</t>
  </si>
  <si>
    <t>Prof.Dr.Ana Plemenitaš, University of Ljubljana, Medical Faculty, Institute of Biochemistry, Vrazov trg 2, 1000 Ljubljana</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</si>
  <si>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</si>
  <si>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</si>
  <si>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</si>
  <si>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P1-170</t>
  </si>
  <si>
    <t>raziskovalci zaposleni na programu (vodja prof. dr. Vita Dolzan)</t>
  </si>
  <si>
    <t>J3-5499</t>
  </si>
  <si>
    <t>raziskovalci zaposleni na projektu (vodja prof. dr. Matija B. Peterlin)</t>
  </si>
  <si>
    <t>4988</t>
  </si>
  <si>
    <t>Detektor za določevanje mas na osnovi statičnega sipanja svetlobe z detektorjem za določevanje refraktivnega indeksa</t>
  </si>
  <si>
    <t>Static Light Scattering detector with Refractive Index Detector (RI)</t>
  </si>
  <si>
    <t>Prof.Dr. Dušan Turk, Institut Jožef Stefan, Jamova cesta 39, 1000 Ljubljana.</t>
  </si>
  <si>
    <t>Prof.Dr. Dušan Turk,  Jožef Stefan Institute, Jamova cesta 39, 1000 LJubljana</t>
  </si>
  <si>
    <t>Sistem omogoča določevanje molske mase proteinov in nanodelcev in raztopini v območju 10000 Da – 1MDa.</t>
  </si>
  <si>
    <t>System is capable of determining the molecular weight of proteins and nanoparticles in solution in the range of 10000 Da – 1 Mda.</t>
  </si>
  <si>
    <t>CO-RO 82/2013</t>
  </si>
  <si>
    <t>Dvokanalni spektrometer Dvokanalni flurimeter Quanta Master 40</t>
  </si>
  <si>
    <t>Modular double channel fluorimeter with Xe light source and detection range up to 900 nm</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</si>
  <si>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</si>
  <si>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</si>
  <si>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</si>
  <si>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J1-4121</t>
  </si>
  <si>
    <t>IJS, CIPKEBIP</t>
  </si>
  <si>
    <t>Hlajena centrifuga za volumne do 500 ml</t>
  </si>
  <si>
    <t>Cooling centrifuge for volumes to 500 ml</t>
  </si>
  <si>
    <t>Manjša laboratorijska oprema-hladilna centrifuga za volumne do 500 ml</t>
  </si>
  <si>
    <t>Small laboratory equipment-Cooling centrifuge for volumes to 500 ml</t>
  </si>
  <si>
    <t>CO-RO 15/2011</t>
  </si>
  <si>
    <t>ITC (Isothermal titration calorimetry)</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</si>
  <si>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</si>
  <si>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</si>
  <si>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</si>
  <si>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3702</t>
  </si>
  <si>
    <t>Kombinirana super resolucijska svetlobna mikroskopija</t>
  </si>
  <si>
    <t>Superresolution Combined Light Microscopy</t>
  </si>
  <si>
    <t>Prof.Dr. Robert Zorec, Univerza v Ljubljani, Medicinska fakulteta, Institut za patološko fiziologijo, Zaloška 4, 1000 Ljubljana</t>
  </si>
  <si>
    <t>Prof.Dr. Robert Zorec, University of Ljubljana, Medical Faculty, Institute of Pathological Physiology, Zaloška cesta 4, 1000 Ljubljana</t>
  </si>
  <si>
    <t xml:space="preserve">Slikanje živih in fiksiranih celic s super-ločljivostno mikroskopijo. </t>
  </si>
  <si>
    <t>Imaging live and fixed cells with super-resolution microscpy</t>
  </si>
  <si>
    <t>CO-RO 54/2011  (Skupaj z CO-RO 23/2010, CO-RO 39/2011, CO-RO 40/2011, CO-RO 46/2011)</t>
  </si>
  <si>
    <t>UL-Medicinska fakulteta</t>
  </si>
  <si>
    <t>Komplet rotacijskih stresalnikov</t>
  </si>
  <si>
    <t>Set rotary shakers</t>
  </si>
  <si>
    <t>Komplet treh rotacijskih stresalnikov</t>
  </si>
  <si>
    <t xml:space="preserve">Set of three rotary shakers </t>
  </si>
  <si>
    <t>CO-RO 61/2012</t>
  </si>
  <si>
    <t>J7-4208</t>
  </si>
  <si>
    <t>Polona Zalar</t>
  </si>
  <si>
    <t>Komponente za manipulacijo fluorescenčnega signala</t>
  </si>
  <si>
    <t>Components for fluorescence signal manipulation</t>
  </si>
  <si>
    <t>Imaging live and fixed cells</t>
  </si>
  <si>
    <t>CO-RO 40/2011 (Skupaj z CO-RO 23/2010, CO-RO 39/2011, CO-RO 46/2011, CO-RO 54/2011)</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</si>
  <si>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</si>
  <si>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</si>
  <si>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</si>
  <si>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</si>
  <si>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</si>
  <si>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</si>
  <si>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</si>
  <si>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</si>
  <si>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</si>
  <si>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</si>
  <si>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Laboratorijski bioreaktor</t>
  </si>
  <si>
    <t>Sartorius Stedim Systems GmbH Fermenter BIOSTAT Cplus 20L</t>
  </si>
  <si>
    <t>CO-RO 31/2011 (skupaj z CO-RO 43/2011, CO-RO 51/2011, CO-RO 22/2010, CO-RO 26/2010, CO-RO 27/2010, CO-RO 30/2011)</t>
  </si>
  <si>
    <t>9901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</si>
  <si>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</si>
  <si>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</si>
  <si>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</si>
  <si>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</si>
  <si>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</si>
  <si>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Leica sistem za nelinearno nanoskopijo v tandemski izvedbi</t>
  </si>
  <si>
    <t xml:space="preserve">Leica System for non-linear nanoscopy in tandem configuration </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</si>
  <si>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</si>
  <si>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</si>
  <si>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</si>
  <si>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</si>
  <si>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</si>
  <si>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</si>
  <si>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</si>
  <si>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</si>
  <si>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</si>
  <si>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Mikroskop z lasersko diodo 405 nm CW</t>
  </si>
  <si>
    <t>Microscope with laser diode 405 nm CW</t>
  </si>
  <si>
    <t>CO-RO 46/2011 (Skupaj z CO-RO 23/2010, CO-RO 39/2011, CO-RO 40/2011, CO-RO 54/2011)</t>
  </si>
  <si>
    <t>Motoriziran pokončni raziskovalni mikroskop Axio Imager M2</t>
  </si>
  <si>
    <t>Motorized upright research microscope Axio Imager M2</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</si>
  <si>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</si>
  <si>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</si>
  <si>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</si>
  <si>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Nadgradnja mikroskopa Olympus</t>
  </si>
  <si>
    <t xml:space="preserve">Inverted fluorescence microscope Olympus IX81 with the incubation chamber (from Solent Scientific) attached to the platform of the Olympus microscope </t>
  </si>
  <si>
    <t>Da bi pod mikroskopom celice ohranile svoje značilnosti,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</si>
  <si>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</si>
  <si>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</si>
  <si>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412</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</si>
  <si>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</si>
  <si>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</si>
  <si>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</si>
  <si>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</si>
  <si>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</si>
  <si>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</si>
  <si>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</si>
  <si>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Sašo Džeroski</t>
  </si>
  <si>
    <t>Nadgradnja računalniške gruče II</t>
  </si>
  <si>
    <t>High performance cluster computer II</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</si>
  <si>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</si>
  <si>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</si>
  <si>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</si>
  <si>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</si>
  <si>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60/2012 (skupaj z  CO-RO 29/2011 in CO-RO 77/2013)</t>
  </si>
  <si>
    <t>Nadgradnja računalniške gruče III</t>
  </si>
  <si>
    <t>High performance cluster computer III</t>
  </si>
  <si>
    <t>CO-RO 77/2013 (skupaj z  CO-RO 29/2011 in  CO-RO 60/2012)</t>
  </si>
  <si>
    <t>Nadgradnja sistema za izolacijo rekombinantnih proteinov(AKTAexpress Single System)</t>
  </si>
  <si>
    <t>Upgrade of  ÄKTAexpress Single System (CO-RO 021/2010)</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</si>
  <si>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</si>
  <si>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</si>
  <si>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24/2010 (skupaj z nadgradnjo CO-RO 21/2010 in CO-RO 20/2010)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</si>
  <si>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</si>
  <si>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</si>
  <si>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</si>
  <si>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</si>
  <si>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</si>
  <si>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</si>
  <si>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</si>
  <si>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</si>
  <si>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</si>
  <si>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</si>
  <si>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Pilotski bioreaktor II</t>
  </si>
  <si>
    <t>Sartorius Stedim Systems GmbH Fermenter BIOSTAT Dplus 150L for microbial fermentation and cell culture</t>
  </si>
  <si>
    <t>CO-RO 51/2011 (skupaj z CO-RO 31/2011, CO-RO 43/2011, CO-RO 22/2010, CO-RO 26/2010, CO-RO 27/2010, CO-RO 30/2011)</t>
  </si>
  <si>
    <t>Pilotski biorektor I</t>
  </si>
  <si>
    <t>Sartorius Stedim Systems GmbH Fermenter BIOSTAT D-DCU II 100L</t>
  </si>
  <si>
    <t>CO-RO 43/2011 (skupaj z CO-RO 31/2011 , CO-RO 51/2011, CO-RO 22/2010, CO-RO 26/2010, CO-RO 27/2010, CO-RO 30/2011)</t>
  </si>
  <si>
    <t>Preparativni HPLC sistem</t>
  </si>
  <si>
    <t>Preparative HPLC system</t>
  </si>
  <si>
    <t>CO-RO 27/2010 (skupaj z  CO-RO 31/2011, CO-RO 43/2011, CO-RO 51/2011, CO-RO 22/2010, CO-RO 26/2010, CO-RO 30/2011)</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</si>
  <si>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</si>
  <si>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</si>
  <si>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</si>
  <si>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</si>
  <si>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</si>
  <si>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Pretočni citometer-analizator FACSCanto II 2LSR 5/3 COMPLETE</t>
  </si>
  <si>
    <t>BD  FACSCanto II 2LSR 5/3 COMPLETE Flow Cytometry</t>
  </si>
  <si>
    <t>Prof.Dr. Maja Rupnik,Nacionalni laboratorij za zdravje, okolje in hrano, Prvomajska ulica 1, 2000 Maribor</t>
  </si>
  <si>
    <t xml:space="preserve">Pretočna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</si>
  <si>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</si>
  <si>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</si>
  <si>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High performance cluster computer</t>
  </si>
  <si>
    <t>CO-RO 29/2011 (skupaj z CO-RO 60/2012 in CO-RO 77/2013)</t>
  </si>
  <si>
    <t>Sistem HPLC(Breeze 2 AO 1525/2707/H/C/2998)</t>
  </si>
  <si>
    <t>Preparative HPLC system,</t>
  </si>
  <si>
    <t>CO-RO 20/2010 (skupaj z nadgradnjo CO-RO 21/2010 in  CO-RO 24/2010)</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</si>
  <si>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</si>
  <si>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</si>
  <si>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</si>
  <si>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</si>
  <si>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</si>
  <si>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Sistem za izolacijo rekombinantnih proteinov (AKTAexpress Single System)</t>
  </si>
  <si>
    <t>System for isolation of recombinant proteins: ÄKTAexpress Single System</t>
  </si>
  <si>
    <t>CO-RO 21/2010  (skupaj z nadgradnjo CO-RO 24/2010 in CO-RO 20/2010)</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</si>
  <si>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</si>
  <si>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</si>
  <si>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</si>
  <si>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</si>
  <si>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</si>
  <si>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Spektrometer za cirkularni dihroizem (CD) in hitro mešanje »stopped-flow</t>
  </si>
  <si>
    <t xml:space="preserve">Circular Dichroism (CD) Spectropolarimeter with stopped-flow attachments </t>
  </si>
  <si>
    <t xml:space="preserve">Spektrometer za cirkularni dihroizem (CD) z dodatki za hitro kinetiko: fluorescenca, absorbance in dodatkom za dvono mešanje “stopped-flow” kinetiko. Bonus: linearni dihroizem, anizotropija, IR meritve. </t>
  </si>
  <si>
    <t xml:space="preserve">Circular Dichroism Spectropolarimeter with fluorescence, absorbance detectors and the attachments for double mixing stopped flow kinetics. Bonus: linear dichroism, anisotropy, IR measurements. </t>
  </si>
  <si>
    <t>CO-RO 83/2013</t>
  </si>
  <si>
    <t>Stresalni inkubator (multitron)</t>
  </si>
  <si>
    <t>INFORS Multitron II (two-deck)</t>
  </si>
  <si>
    <t>CO-RO 22/2010 (skupaj z CO-RO 31/2011, CO-RO 43/2011, CO-RO 51/2011, CO-RO 26/2010, CO-RO 27/2010, CO-RO 30/2011)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</si>
  <si>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</si>
  <si>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</si>
  <si>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</si>
  <si>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</si>
  <si>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</si>
  <si>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Ti:safirski laser</t>
  </si>
  <si>
    <t>Ti:Saphire laser</t>
  </si>
  <si>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 mikroskop za pregledovanje preparatov.</t>
  </si>
  <si>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</si>
  <si>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</si>
  <si>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Franc Strle</t>
  </si>
  <si>
    <t>Ultrazvočni aparat za pregled srca ALOKA ProSound ALPHA 7 Premier</t>
  </si>
  <si>
    <t>US for heart ALOKA ProSound ALPHA 7 Premier</t>
  </si>
  <si>
    <t>Prof.Dr. Franc Strle, Univerzitetni klinični center Ljubljana, Klinika za infekcijske bolezni in vročinska stanja, Japljeva ulica 2, Ljubljana</t>
  </si>
  <si>
    <t>Prof.Dr. Franc Strle, University Medical Centre Ljubljana, Clinic for Infectious Diseases and Febrile Illnesses, Japljeva ulica 2, Ljubljana</t>
  </si>
  <si>
    <t>Instrument je diagnostični ultrazvočni sistem za vizualizacijo delovanja srca in oceno srčne funkcije. Sistem vključuje standardno ultrazvočno konfiguracijo z več različnimi sondami za pregled srca in dodatno programsko opremo za zajemanje in analizo podatkov.</t>
  </si>
  <si>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</si>
  <si>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</si>
  <si>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P3-0296</t>
  </si>
  <si>
    <t>UKLC</t>
  </si>
  <si>
    <t>10873</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</si>
  <si>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</si>
  <si>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</si>
  <si>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</si>
  <si>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</si>
  <si>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</si>
  <si>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</si>
  <si>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</si>
  <si>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UL-BF</t>
  </si>
  <si>
    <t>Luka Cmok</t>
  </si>
  <si>
    <t>34377</t>
  </si>
  <si>
    <t>Dopolnilni elementi za razširitev titan-safirnega laserskega sistema</t>
  </si>
  <si>
    <t>Additional units for titan-sapphire pulsed laser system</t>
  </si>
  <si>
    <t>Evropska sredstva(ESSR) ter sredstva MIZŠ</t>
  </si>
  <si>
    <t>Oprema je dostopna vsem partenerjem pa enakih pravilih po PRAVILNIKU O NABAVI, EVIDENTIRANJU IN UPORABI OSNOVNIH SREDSTEV ZAVODA CENTER ODLIČNOSTI POLIMERNI MATERIALNI IN TEHNOLOGIJE (CO PoliMaT) Za prost termin se je potrebno dogovoriti s skrbnikom: irena.drevensek@ijs.si</t>
  </si>
  <si>
    <t>Equipment can be accessed to all partners equally acording to REGULATION OF PURCHASE, REGISTRATION AND USE OF ASSETS OF CENTRE OF EXCELLENCE POLYMER MATERIALS AND TECHNOLOGIES (CE POLIMAT). For free dates to be agreed with the administrator: irena.drevensek@ijs.si</t>
  </si>
  <si>
    <t>www.polimat.si</t>
  </si>
  <si>
    <t>Peter Krajnc</t>
  </si>
  <si>
    <t>15501</t>
  </si>
  <si>
    <t>Adsorpcijski porozimeter</t>
  </si>
  <si>
    <t>Adsorption porosimeter</t>
  </si>
  <si>
    <t>Oprema je dostopna vsem partenerjem pa enakih pravilih po PRAVILNIKU O NABAVI, EVIDENTIRANJU IN UPORABI OSNOVNIH SREDSTEV ZAVODA CENTER ODLIČNOSTI POLIMERNI MATERIALNI IN TEHNOLOGIJE (CO PoliMaT). Za prost termin se je potrebno dogovoriti s skrbnikom: peter.krajnc@um.si</t>
  </si>
  <si>
    <t>Equipment can be accessed to all partners equally acording to REGULATION OF PURCHASE, REGISTRATION AND USE OF ASSETS OF CENTRE OF EXCELLENCE POLYMER MATERIALS AND TECHNOLOGIES (CE POLIMAT). 
For free dates to be agreed with the administrator: peter.krajnc@um.si</t>
  </si>
  <si>
    <t>določevanje specifične površine</t>
  </si>
  <si>
    <t>specific surface area determination</t>
  </si>
  <si>
    <t>Janez Navodnik</t>
  </si>
  <si>
    <t>13474</t>
  </si>
  <si>
    <t>Črpalno-kapilarni sklop za izdelavo pilotnih količin nano ZnO</t>
  </si>
  <si>
    <t>Capillary pilot-plant continous reactor for nano-ZnO synthesis</t>
  </si>
  <si>
    <t>Oprema je dostopna vsem partenerjem pa enakih pravilih po PRAVILNIKU O NABAVI, EVIDENTIRANJU IN UPORABI OSNOVNIH SREDSTEV ZAVODA CENTER ODLIČNOSTI POLIMERNI MATERIALNI IN TEHNOLOGIJE (CO PoliMaT). Za prost termin se je potrebno dogovoriti s skrbnikom: janez@navodnik.si</t>
  </si>
  <si>
    <t>Equipment can be accessed to all partners equally acording to REGULATION OF PURCHASE, REGISTRATION AND USE OF ASSETS OF CENTRE OF EXCELLENCE POLYMER MATERIALS AND TECHNOLOGIES (CE POLIMAT). For free dates to be agreed with the administrator: janez@navodnik.si</t>
  </si>
  <si>
    <t>pretočni reaktor za sintezo nanodelcev pri sobni temperaturi</t>
  </si>
  <si>
    <t>continous flow reactor for the synthesis of nano-particles at room temperature</t>
  </si>
  <si>
    <t>Polona Prosen</t>
  </si>
  <si>
    <t>Diferenčni dinamični kalorimeter (DSC)</t>
  </si>
  <si>
    <t>Differentian scanning calorimeter</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</si>
  <si>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</si>
  <si>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Equipment can be accessed to all partners equally acording to REGULATION OF PURCHASE, REGISTRATION AND USE OF ASSETS OF CENTRE OF EXCELLENCE POLYMER MATERIALS AND TECHNOLOGIES (CE POLIMAT). For free dates to be agreed with the administrator: polona.prosen@ki.si</t>
  </si>
  <si>
    <t>določanje termični lastnosti materialov</t>
  </si>
  <si>
    <t>thermal properties determination of materials</t>
  </si>
  <si>
    <t>Jožefa Zabret</t>
  </si>
  <si>
    <t>24723</t>
  </si>
  <si>
    <t>DSC merilna celica</t>
  </si>
  <si>
    <t>DSC measuring cell</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</si>
  <si>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</si>
  <si>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Equipment can be accessed to all partners equally acording to REGULATION OF PURCHASE, REGISTRATION AND USE OF ASSETS OF CENTRE OF EXCELLENCE POLYMER MATERIALS AND TECHNOLOGIES (CE POLIMAT). For free dates to be agreed with the administrator: jozi.zabret@helios.si</t>
  </si>
  <si>
    <t>Maja Ponikvar-Svet</t>
  </si>
  <si>
    <t>18457</t>
  </si>
  <si>
    <t>Elementni analizator C,N,H,S,O</t>
  </si>
  <si>
    <t>C,H,N,S,O elemental analysis</t>
  </si>
  <si>
    <t>Oprema je dostopna vsem partenerjem pa enakih pravilih po PRAVILNIKU O NABAVI, EVIDENTIRANJU IN UPORABI OSNOVNIH SREDSTEV ZAVODA CENTER ODLIČNOSTI POLIMERNI MATERIALNI IN TEHNOLOGIJE (CO PoliMaT) Za prost termin se je potrebno dogovoriti s skrbnikom: maja.ponikvar-svet@ijs.si</t>
  </si>
  <si>
    <t>Equipment can be accessed to all partners equally acording to REGULATION OF PURCHASE, REGISTRATION AND USE OF ASSETS OF CENTRE OF EXCELLENCE POLYMER MATERIALS AND TECHNOLOGIES (CE POLIMAT). For free dates to be agreed with the administrator: maja.ponikvar-svet@ijs.si</t>
  </si>
  <si>
    <t>določanje elementne sestave organskih in anorganskih vzorcev</t>
  </si>
  <si>
    <t>elemental composition determination of organic and inorganic samples</t>
  </si>
  <si>
    <t>Jelka Svetek</t>
  </si>
  <si>
    <t>GPC/SEC instrument</t>
  </si>
  <si>
    <t>HPLC for GPC/SEC analyses</t>
  </si>
  <si>
    <t>Oprema je dostopna vsem partenerjem pa enakih pravilih po PRAVILNIKU O NABAVI, EVIDENTIRANJU IN UPORABI OSNOVNIH SREDSTEV ZAVODA CENTER ODLIČNOSTI POLIMERNI MATERIALNI IN TEHNOLOGIJE (CO PoliMaT) Za prost termin se je potrebno dogovoriti s skrbnikom: jelka.svetek@sandoz.com</t>
  </si>
  <si>
    <t>Equipment can be accessed to all partners equally acording to REGULATION OF PURCHASE, REGISTRATION AND USE OF ASSETS OF CENTRE OF EXCELLENCE POLYMER MATERIALS AND TECHNOLOGIES (CE POLIMAT). For free dates to be agreed with the administrator: jelka.svetek@sandoz.com</t>
  </si>
  <si>
    <t>določevanje relativne molekulska mase vzorcev</t>
  </si>
  <si>
    <t>determination of relative average molar mass in polymer samples by liquid chromatography</t>
  </si>
  <si>
    <t>Miha Kavšek</t>
  </si>
  <si>
    <t>33479</t>
  </si>
  <si>
    <t>Laboratorijski mešalni reaktor</t>
  </si>
  <si>
    <t>Laboratory mixer reactor</t>
  </si>
  <si>
    <t>Oprema je dostopna vsem partenerjem pa enakih pravilih po PRAVILNIKU O NABAVI, EVIDENTIRANJU IN UPORABI OSNOVNIH SREDSTEV ZAVODA CENTER ODLIČNOSTI POLIMERNI MATERIALNI IN TEHNOLOGIJE (CO PoliMaT). Za prost termin se je potrebno dogovoriti s skrbnikom: miha.kavsek@melamin.si</t>
  </si>
  <si>
    <t>Equipment can be accessed to all partners equally acording to REGULATION OF PURCHASE, REGISTRATION AND USE OF ASSETS OF CENTRE OF EXCELLENCE POLYMER MATERIALS AND TECHNOLOGIES (CE POLIMAT). For free dates to be agreed with the administrator: miha.kavsek@melamin.si</t>
  </si>
  <si>
    <t>rekator za sintezo vodnih disperzij s kontrolo temperature</t>
  </si>
  <si>
    <t>temperature controlled reaction vessel for the synthesis of water dispersions</t>
  </si>
  <si>
    <t>Mirosllav Huskić</t>
  </si>
  <si>
    <t>Laboratorijski mini ekstruder</t>
  </si>
  <si>
    <t>Laboratory mini extruder</t>
  </si>
  <si>
    <t>Oprema je dostopna vsem partenerjem pa enakih pravilih po PRAVILNIKU O NABAVI, EVIDENTIRANJU IN UPORABI OSNOVNIH SREDSTEV ZAVODA CENTER ODLIČNOSTI POLIMERNI MATERIALNI IN TEHNOLOGIJE (CO PoliMaT). Za prost termin se je potrebno dogovoriti s skrbnikom: miro.huskic@ki.si</t>
  </si>
  <si>
    <t>Equipment can be accessed to all partners equally acording to REGULATION OF PURCHASE, REGISTRATION AND USE OF ASSETS OF CENTRE OF EXCELLENCE POLYMER MATERIALS AND TECHNOLOGIES (CE POLIMAT). For free dates to be agreed with the administrator: miro.huskic@ki.si</t>
  </si>
  <si>
    <t>priprava vzorcev na laboratorijskem nivoju za testiranja lastnosti kompozitnih materialov</t>
  </si>
  <si>
    <t>preparation of samples on laboratory scale for determination of properties for composite materials</t>
  </si>
  <si>
    <t>Laboratorijski razpršilni sušilnik</t>
  </si>
  <si>
    <t>Laboratory spray-dryer</t>
  </si>
  <si>
    <t>pridobivanje trdnih delcev iz raztopin ali suspenzij z razpršilnim sušenjem</t>
  </si>
  <si>
    <t>extraction of solid particles from solutions or suspentions by spray-drying</t>
  </si>
  <si>
    <t>Milena Težak</t>
  </si>
  <si>
    <t>Laboratorijski strižni mešalnik</t>
  </si>
  <si>
    <t>Laboratory shear-mixer for powders</t>
  </si>
  <si>
    <t>Oprema je dostopna vsem partenerjem pa enakih pravilih po PRAVILNIKU O NABAVI, EVIDENTIRANJU IN UPORABI OSNOVNIH SREDSTEV ZAVODA CENTER ODLIČNOSTI POLIMERNI MATERIALNI IN TEHNOLOGIJE (CO PoliMaT). Za prost termin se je potrebno dogovoriti s skrbnikom: mtezak@kolpa.si</t>
  </si>
  <si>
    <t>Equipment can be accessed to all partners equally acording to REGULATION OF PURCHASE, REGISTRATION AND USE OF ASSETS OF CENTRE OF EXCELLENCE POLYMER MATERIALS AND TECHNOLOGIES (CE POLIMAT). For free dates to be agreed with the administrator: mtezak@kolpa.si</t>
  </si>
  <si>
    <t>homogenizacija prahov pod kontroliranimi pogoji</t>
  </si>
  <si>
    <t>homogenization of powders under controlled conditions</t>
  </si>
  <si>
    <t>Peter Mišvelj</t>
  </si>
  <si>
    <t>25103</t>
  </si>
  <si>
    <t>Visokotemperaturni visokotlačni reaktor</t>
  </si>
  <si>
    <t>Laboratory high-pressure reactor</t>
  </si>
  <si>
    <t>Oprema je dostopna vsem partenerjem pa enakih pravilih po PRAVILNIKU O NABAVI, EVIDENTIRANJU IN UPORABI OSNOVNIH SREDSTEV ZAVODA CENTER ODLIČNOSTI POLIMERNI MATERIALNI IN TEHNOLOGIJE (CO PoliMaT). Za prost termin se je potrebno dogovoriti s skrbnikom: peter.misvelj@resinshelios.com</t>
  </si>
  <si>
    <t>Equipment can be accessed to all partners equally acording to REGULATION OF PURCHASE, REGISTRATION AND USE OF ASSETS OF CENTRE OF EXCELLENCE POLYMER MATERIALS AND TECHNOLOGIES (CE POLIMAT). For free dates to be agreed with the administrator: peter.misvelj@resinshelios.com</t>
  </si>
  <si>
    <t>reaktor za sintezo polimerov pri tlačnih pogojih sinteze</t>
  </si>
  <si>
    <t>pressure reactor vessel for polymer synthesis</t>
  </si>
  <si>
    <t>Miroslav Huskić</t>
  </si>
  <si>
    <t>liofilizator</t>
  </si>
  <si>
    <t>Freeze-dryer</t>
  </si>
  <si>
    <t>sušenje temperaturno občutljivih vzorcev od težko-hlapnih topil</t>
  </si>
  <si>
    <t>drying of temperature-sensitive samples of low-volatile solvents</t>
  </si>
  <si>
    <t>12318</t>
  </si>
  <si>
    <t xml:space="preserve">Maldi TOF/TOF </t>
  </si>
  <si>
    <t>MALDI TOF/TOF</t>
  </si>
  <si>
    <t>Oprema je dostopna vsem partenerjem pa enakih pravilih po PRAVILNIKU O NABAVI, EVIDENTIRANJU IN UPORABI OSNOVNIH SREDSTEV ZAVODA CENTER ODLIČNOSTI POLIMERNI MATERIALNI IN TEHNOLOGIJE (CO PoliMaT). Za prost termin se je potrebno dogovoriti s skrbnikom: ema.zagar@ki.si</t>
  </si>
  <si>
    <t>Equipment can be accessed to all partners equally acording to REGULATION OF PURCHASE, REGISTRATION AND USE OF ASSETS OF CENTRE OF EXCELLENCE POLYMER MATERIALS AND TECHNOLOGIES (CE POLIMAT). For free dates to be agreed with the administrator: ema.zagar@ki.si</t>
  </si>
  <si>
    <t>določevanje absolutnih molskih mas polimerov</t>
  </si>
  <si>
    <t>molecular mass of polymers determination</t>
  </si>
  <si>
    <t>Aleš Hančič</t>
  </si>
  <si>
    <t>25369</t>
  </si>
  <si>
    <t>Nadgradnja brizgalnega stroja</t>
  </si>
  <si>
    <t>Upgrade of the injection moulding machine</t>
  </si>
  <si>
    <t>Oprema je dostopna vsem partenerjem pa enakih pravilih po PRAVILNIKU O NABAVI, EVIDENTIRANJU IN UPORABI OSNOVNIH SREDSTEV ZAVODA CENTER ODLIČNOSTI POLIMERNI MATERIALNI IN TEHNOLOGIJE (CO PoliMaT). Za prost termin se je potrebno dogovoriti s skrbnikom: ales.hancic@tecos.si</t>
  </si>
  <si>
    <t>Equipment can be accessed to all partners equally acording to REGULATION OF PURCHASE, REGISTRATION AND USE OF ASSETS OF CENTRE OF EXCELLENCE POLYMER MATERIALS AND TECHNOLOGIES (CE POLIMAT). For free dates to be agreed with the administrator: ales.hancic@tecos.si</t>
  </si>
  <si>
    <t>izdelava vzorcev in testiranje materialov in orodij za brizganje duro- in termoplastov</t>
  </si>
  <si>
    <t>sample s manufacturing and material or tools testings in duro- and thermoplast malding</t>
  </si>
  <si>
    <t>Nadgradnja mikroskopa AFM-XE 100</t>
  </si>
  <si>
    <t>Auxiliaries and accessories for AFM microscopy</t>
  </si>
  <si>
    <t>Oprema je dostopna vsem partenerjem pa enakih pravilih po PRAVILNIKU O NABAVI, EVIDENTIRANJU IN UPORABI OSNOVNIH SREDSTEV ZAVODA CENTER ODLIČNOSTI POLIMERNI MATERIALNI IN TEHNOLOGIJE (CO PoliMaT). Za prost termin se je potrebno dogovoriti s skrbnikom: jozi.zabret@helios.si</t>
  </si>
  <si>
    <t>mikroskop na atomsko silo</t>
  </si>
  <si>
    <t>atomic force microscopy</t>
  </si>
  <si>
    <t>Silvo Hribernik</t>
  </si>
  <si>
    <t>27558</t>
  </si>
  <si>
    <t>Nadgradnja SWAX 3-sistema v S3- MICROpix sistem</t>
  </si>
  <si>
    <t>Upgrade of HECUS System 3 to S3 MICROpix</t>
  </si>
  <si>
    <t>Oprema je dostopna vsem partenerjem pa enakih pravilih po PRAVILNIKU O NABAVI, EVIDENTIRANJU IN UPORABI OSNOVNIH SREDSTEV ZAVODA CENTER ODLIČNOSTI POLIMERNI MATERIALNI IN TEHNOLOGIJE (CO PoliMaT). Za prost termin se je potrebno dogovoriti s skrbnikom: silvo.hribernik@um.si</t>
  </si>
  <si>
    <t>Equipment can be accessed to all partners equally acording to REGULATION OF PURCHASE, REGISTRATION AND USE OF ASSETS OF CENTRE OF EXCELLENCE POLYMER MATERIALS AND TECHNOLOGIES (CE POLIMAT). For free dates to be agreed with the administrator: silvo.hribernik@um.si</t>
  </si>
  <si>
    <t>nadgradnja modularnega rentgenskega sistema za analizo trdnih snovi, makromolekularnih raztopin in tankih filmov</t>
  </si>
  <si>
    <t>Modular X-ray system upgrade for the analysis of solids, macromolecular solutions and thin films</t>
  </si>
  <si>
    <t>Alenka Kante</t>
  </si>
  <si>
    <t>33574</t>
  </si>
  <si>
    <t>Naprava za določ. odprtega časa in hitrosti lepljenja</t>
  </si>
  <si>
    <t>Open-time determination and adhesion speed determination equipment</t>
  </si>
  <si>
    <t>Oprema je dostopna vsem partenerjem pa enakih pravilih po PRAVILNIKU O NABAVI, EVIDENTIRANJU IN UPORABI OSNOVNIH SREDSTEV ZAVODA CENTER ODLIČNOSTI POLIMERNI MATERIALNI IN TEHNOLOGIJE (CO PoliMaT). Za prost termin se je potrebno dogovoriti s skrbnikom: alenka.kante@mitol.si</t>
  </si>
  <si>
    <t>Equipment can be accessed to all partners equally acording to REGULATION OF PURCHASE, REGISTRATION AND USE OF ASSETS OF CENTRE OF EXCELLENCE POLYMER MATERIALS AND TECHNOLOGIES (CE POLIMAT). For free dates to be agreed with the administrator: alenka.kante@mitol.si</t>
  </si>
  <si>
    <t>določevanje odprtega časa in hitrosti lepljenja</t>
  </si>
  <si>
    <t>open time and adhesion speed determination</t>
  </si>
  <si>
    <t>Alojz Anžlovar</t>
  </si>
  <si>
    <t>8675</t>
  </si>
  <si>
    <t>Naprava za napraševanje z zlatom in ogljikom</t>
  </si>
  <si>
    <t>Sputtering device for coating with gold and carbon</t>
  </si>
  <si>
    <t>Oprema je dostopna vsem partenerjem pa enakih pravilih po PRAVILNIKU O NABAVI, EVIDENTIRANJU IN UPORABI OSNOVNIH SREDSTEV ZAVODA CENTER ODLIČNOSTI POLIMERNI MATERIALNI IN TEHNOLOGIJE (CO PoliMaT). Za prost termin se je potrebno dogovoriti s skrbnikom: alojz.anzlovar@ki.si</t>
  </si>
  <si>
    <t>Equipment can be accessed to all partners equally acording to REGULATION OF PURCHASE, REGISTRATION AND USE OF ASSETS OF CENTRE OF EXCELLENCE POLYMER MATERIALS AND TECHNOLOGIES (CE POLIMAT). For free dates to be agreed with the administrator: alojz.anzlovar@ki.si</t>
  </si>
  <si>
    <t>predpriprava vzorcev za SEM in TEM analize</t>
  </si>
  <si>
    <t>sample preparation for SEM and TEM analysis</t>
  </si>
  <si>
    <t>Manja Kurečič</t>
  </si>
  <si>
    <t>24332</t>
  </si>
  <si>
    <t>Pilotna elektro-predilnica</t>
  </si>
  <si>
    <t>Pilot-scale electrospinning device</t>
  </si>
  <si>
    <t>Oprema je dostopna vsem partenerjem pa enakih pravilih po PRAVILNIKU O NABAVI, EVIDENTIRANJU IN UPORABI OSNOVNIH SREDSTEV ZAVODA CENTER ODLIČNOSTI POLIMERNI MATERIALNI IN TEHNOLOGIJE (CO PoliMaT). Za prost termin se je potrebno dogovoriti s skrbnikom: manja.kurecic@um.si</t>
  </si>
  <si>
    <t>Equipment can be accessed to all partners equally acording to REGULATION OF PURCHASE, REGISTRATION AND USE OF ASSETS OF CENTRE OF EXCELLENCE POLYMER MATERIALS AND TECHNOLOGIES (CE POLIMAT). For free dates to be agreed with the administrator: manja.kurecic@um.si</t>
  </si>
  <si>
    <t>elektropredenje nano-vlaken</t>
  </si>
  <si>
    <t>electrospinning of nano-fibers</t>
  </si>
  <si>
    <t>Nataša Čuk</t>
  </si>
  <si>
    <t>Pilotni ultrazvočni sonifikator</t>
  </si>
  <si>
    <t>Pilot plant ultrasound processor</t>
  </si>
  <si>
    <t>Oprema je dostopna vsem partenerjem pa enakih pravilih po PRAVILNIKU O NABAVI, EVIDENTIRANJU IN UPORABI OSNOVNIH SREDSTEV ZAVODA CENTER ODLIČNOSTI POLIMERNI MATERIALNI IN TEHNOLOGIJE (CO PoliMaT). Za prost termin se je potrebno dogovoriti s skrbnikom: natasa.cuk@GGP.si</t>
  </si>
  <si>
    <t>Equipment can be accessed to all partners equally acording to REGULATION OF PURCHASE, REGISTRATION AND USE OF ASSETS OF CENTRE OF EXCELLENCE POLYMER MATERIALS AND TECHNOLOGIES (CE POLIMAT). For free dates to be agreed with the administrator: natasa.cuk@ggp.si</t>
  </si>
  <si>
    <t>ultrazvočna razgradnja biomase pri pridelavi biodizla</t>
  </si>
  <si>
    <t>ultrasound assisted biomass decomposition for the production of biodiesel</t>
  </si>
  <si>
    <t>Plinski masni spektrometer</t>
  </si>
  <si>
    <t>Gas mass spectrometer for TGA coupling</t>
  </si>
  <si>
    <t>Oprema je dostopna vsem partenerjem pa enakih pravilih po PRAVILNIKU O NABAVI, EVIDENTIRANJU IN UPORABI OSNOVNIH SREDSTEV ZAVODA CENTER ODLIČNOSTI POLIMERNI MATERIALNI IN TEHNOLOGIJE (CO PoliMaT). Za prost termin se je potrebno dogovoriti s skrbnikom: polona.prosen@ki.si</t>
  </si>
  <si>
    <t>masni spektrometer vezan na TGA za določevanje sestave razpadnih plinskih produktov</t>
  </si>
  <si>
    <t>mass spectrometer coupled with TGA for composition determination of decomposed gas products</t>
  </si>
  <si>
    <t>Pretočni mlin</t>
  </si>
  <si>
    <t>Continous nano-mill</t>
  </si>
  <si>
    <t>mlin za deaglomeracijo manodelcev v disperzijah</t>
  </si>
  <si>
    <t>mill for dispersing nanoparticles in dispersions</t>
  </si>
  <si>
    <t>Blaž Likozar</t>
  </si>
  <si>
    <t>Reaction calorimeter High pressure laboratory reactor with in situ FTIR and FBRM probes</t>
  </si>
  <si>
    <t>Oprema je dostopna vsem partenerjem pa enakih pravilih po PRAVILNIKU O NABAVI, EVIDENTIRANJU IN UPORABI OSNOVNIH SREDSTEV ZAVODA CENTER ODLIČNOSTI POLIMERNI MATERIALNI IN TEHNOLOGIJE (CO PoliMaT). Za prost termin se je potrebno dogovoriti s skrbnikom: blaz.likozar@ki.si</t>
  </si>
  <si>
    <t>Equipment can be accessed to all partners equally acording to REGULATION OF PURCHASE, REGISTRATION AND USE OF ASSETS OF CENTRE OF EXCELLENCE POLYMER MATERIALS AND TECHNOLOGIES (CE POLIMAT). For free dates to be agreed with the administrator: blaz.likozar@ki.si</t>
  </si>
  <si>
    <t xml:space="preserve">reaktor za kontrolirano sintezo z možnostjo spremljanja kemijskih pretvorb in kristalizacije </t>
  </si>
  <si>
    <t>Respirometer za analizo biorazgradljivosti</t>
  </si>
  <si>
    <t>Respirometric analyser for polymer biodegradation measurments</t>
  </si>
  <si>
    <t>Oprema je dostopna vsem partenerjem pa enakih pravilih po PRAVILNIKU O NABAVI, EVIDENTIRANJU IN UPORABI OSNOVNIH SREDSTEV ZAVODA CENTER ODLIČNOSTI POLIMERNI MATERIALNI IN TEHNOLOGIJE (CO PoliMaT). Za prost termin se je potrebno dogovoriti s skrbnikom: miroslav.huskic@polimat.si</t>
  </si>
  <si>
    <t>Equipment can be accessed to all partners equally acording to REGULATION OF PURCHASE, REGISTRATION AND USE OF ASSETS OF CENTRE OF EXCELLENCE POLYMER MATERIALS AND TECHNOLOGIES (CE POLIMAT). For free dates to be agreed with the administrator: miroslav.huskic@polimat.si</t>
  </si>
  <si>
    <t>merjenje končne stopnje aerobne biorazgradljivosti polimernih materialov</t>
  </si>
  <si>
    <t>total aerobic biodegradability of plastic materials measuring</t>
  </si>
  <si>
    <t>Separacijski sklop pretočnega reaktorja za izdelavo pilotnih količin nano ZnO</t>
  </si>
  <si>
    <t>Separation set for continous reactor for nano-ZnO production</t>
  </si>
  <si>
    <t>oprema za separacijo pilotnih količin nanodelcev ZnO</t>
  </si>
  <si>
    <t>separation equipment for pilot quantities of ZnO nanoparticles</t>
  </si>
  <si>
    <t>Sistem za merjenje velikosti delcev</t>
  </si>
  <si>
    <t>Zeta-sizer and particle size determination equipment</t>
  </si>
  <si>
    <t>meritve velikosti delcev v disperzijah in koloidih</t>
  </si>
  <si>
    <t>particle size, particle size distribution and zeta potential determination in colloid water dispersions</t>
  </si>
  <si>
    <t>Termogravimetrični analizator (TGA)</t>
  </si>
  <si>
    <t>Thermogravimetric analyzer</t>
  </si>
  <si>
    <t>2992-001</t>
  </si>
  <si>
    <t>dr. Helena Gradišar</t>
  </si>
  <si>
    <t>17915</t>
  </si>
  <si>
    <t>Aparatura za merjenje velikosti in zeta potenciala delcev</t>
  </si>
  <si>
    <t xml:space="preserve">Equipment for measuring the size and zeta potential of particles </t>
  </si>
  <si>
    <t xml:space="preserve">Režim uporabe: 8/5. Dostop ni omejen. Po predhodni najavi skrbniku opreme se določi način uporabe in čas uporabe. </t>
  </si>
  <si>
    <t>Accessibility: 8/5. No restrictions. The equipment administrator will define the conditions for use of equipment.</t>
  </si>
  <si>
    <t>Zetasizer Nano ZS-ZEN 3600, MALVERN</t>
  </si>
  <si>
    <t>OS -00154</t>
  </si>
  <si>
    <t>www.enfist.si</t>
  </si>
  <si>
    <t>dr. Anton Meden</t>
  </si>
  <si>
    <t>08790</t>
  </si>
  <si>
    <t>Diferenčni dinamični mikrokalorimeter (DSC)</t>
  </si>
  <si>
    <t>Differential scanning microcalorimeter (DSC)</t>
  </si>
  <si>
    <t xml:space="preserve">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eksperimentov.(Režim uporabe: 12/5) </t>
  </si>
  <si>
    <t xml:space="preserve">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 (Accessibility: 12/5) </t>
  </si>
  <si>
    <t>Stabilnost biološko pomembnih molekul v raztopinah. Termodinamika strukturnih prehodov bioloških makromolekul. (Nano DSC with Platinum Capillary Cells, TA Instruments, ZDA)</t>
  </si>
  <si>
    <t xml:space="preserve">Stability of biologically important molecules in solutions. Thermodynamics of structural transitions  of biopolymers.(Nano DSC with Platinum Capillary Cells, TA Instruments, ZDA) </t>
  </si>
  <si>
    <t>OS-00158</t>
  </si>
  <si>
    <t>dr. Primož Šket</t>
  </si>
  <si>
    <t>22575</t>
  </si>
  <si>
    <t>DNA, RNA, LNA sintetizator</t>
  </si>
  <si>
    <t>DNA, RNA, LNA synthesizer</t>
  </si>
  <si>
    <t>Režim uporabe: 8/5; Rezervacijski sistem, rezervacija pri skrbniku opreme</t>
  </si>
  <si>
    <t>Accessibility: 8/5; Reservation system, booking at staff responsible for equipement</t>
  </si>
  <si>
    <t>Sinteza DNA, RNA, LNA oligonukleotidov. H-8 K &amp; sintetizator, vsebuje: 8 kolon, 12 pozicij za amidite, tritilni monitor. Sintetizator sintetizira od 5nmol do 10 umol.</t>
  </si>
  <si>
    <t>Synthesis of DNA, RNA, LNA oligonucleotides. H-8 K&amp;A synthesizer includes: 8 columns, 12 amidite ports, online trityl monitor for all columns. Synthesizer synthesize in scale from 5nmol to 10 umol.</t>
  </si>
  <si>
    <t>OS-000216</t>
  </si>
  <si>
    <t>dr. Jože Grdadolnik</t>
  </si>
  <si>
    <t>08523</t>
  </si>
  <si>
    <t>FT infrardeči, ramanski  in VCD spektrometer</t>
  </si>
  <si>
    <t>2010/2011</t>
  </si>
  <si>
    <t>FT infrared, Raman and VCD spectrometer</t>
  </si>
  <si>
    <t>Režim uporabe: 8/5</t>
  </si>
  <si>
    <t>Accessibility: 8/5</t>
  </si>
  <si>
    <t>Spektrometre uporabljamo v analitičnih in strukturnih študijah. Primerni so za vse vrste vzorcev.  Vzorce lahko snemamo v običajni transmisiji, refleksiji ali pa v tehniki oslabljene refleksije (ATR). Spektre lahko snemamo v temperaturnem območju med temperaturo tekočega dušika in 300°C. Ramanski spektrometer je opremljen z mikroskopom, ki omogoča snemanje vzorcev velikosti nekaj mikrometrov.</t>
  </si>
  <si>
    <t>The spectrometers are used for analytical and structural studies for any type of materials. The4 various sample cell allow the transmission, reflection and ATR measurements. Temperature controllers work in the range between liquid nitrogen and 300°C. The Raman spectrometer is equipped with microscope which permits the sampling down to several microns.</t>
  </si>
  <si>
    <t>OS-00127</t>
  </si>
  <si>
    <t>dr. Janez Dolinšek</t>
  </si>
  <si>
    <t>03939</t>
  </si>
  <si>
    <t>He utekočinjevalnik</t>
  </si>
  <si>
    <t>2011-2013</t>
  </si>
  <si>
    <t xml:space="preserve">He SL Liquefaction System </t>
  </si>
  <si>
    <t>Režim uporabe: 24/7, rezervacijski sistem</t>
  </si>
  <si>
    <t>Accessibility: 24/7, reservation system</t>
  </si>
  <si>
    <t>He SL utekočinjevalni sistem, Air Liquide Advanced technologies, kapaciteta utekočinjanja min 10 l/h maks. 30l/h, vstopni He plin kontaminiran z zrakom do največ 5 %, 2000l volumen shranjevalne posode, kompresor za reciklacijo helija kapacitete 600l/min</t>
  </si>
  <si>
    <t>He SL Liquefaction System Air Liquide Advanced Technologies
Liquefaction capacity min 10l/h max 30l/min
He gas purifier with up to 5% contamination with air
Lhe storage tank Dewar 200l volume
Compressor for recycled He gas capacity 600l/min</t>
  </si>
  <si>
    <t>OS-000221</t>
  </si>
  <si>
    <t>v uporabi v letu 2014, v letu 2013 v poskusnem delovanju</t>
  </si>
  <si>
    <t>dr. Mojca Benčina</t>
  </si>
  <si>
    <t>14360</t>
  </si>
  <si>
    <t>Konfokalni mikroskop LEICA</t>
  </si>
  <si>
    <t>Confocal microscope LEICA</t>
  </si>
  <si>
    <t>Nadgradnja mikroskopa LEICA SP5
Upgrade Dichroic-AOBS
Adaptor Kit HyD SP for Basic Module 156
Hybrid GaAsP Detector upgrade
SuperZ Galvo Type H</t>
  </si>
  <si>
    <t>OS-00156</t>
  </si>
  <si>
    <t>dr. Irena Vovk</t>
  </si>
  <si>
    <t>11395</t>
  </si>
  <si>
    <t>LC-MS sistem</t>
  </si>
  <si>
    <t>LC-MS system</t>
  </si>
  <si>
    <t>Režim uporabe: 8/5 
Usposobljeni uporabniki sistema dostopajo do le-tega po predhodnem medsebojnem dogovoru in z dovoljenjem skrbnika sistema.</t>
  </si>
  <si>
    <t>Accessibility: 8/5 Qualified users access to the system by a previous mutual agreement and with the permission of the system manager.</t>
  </si>
  <si>
    <t>Določanje analitov na osnovi MS po separaciji s tekočinsko kromatografijo visoke ločljivosti. Dodatne informacije: LTQ Velos dual linear ion trap, H-ESI II Probe, APCI Probe for the Ion Max Source, 
Accela Autosampler, Accela PDA, Accela 1250 Pump, Accela System Communication and Solvent Tray</t>
  </si>
  <si>
    <t>Determination of analytes based on MS after separation by high-performance liqid chromatography. Additional information: LTQ Velos dual linear ion trap, H-ESI II Probe, APCI Probe for the Ion Max Source, 
Accela Autosampler, Accela PDA, Accela 1250 Pump, Accela System Communication and Solvent Tray</t>
  </si>
  <si>
    <t>OS-00114</t>
  </si>
  <si>
    <t>dr. Martin Klanjšek</t>
  </si>
  <si>
    <t>20209</t>
  </si>
  <si>
    <t>Magnet 16 T</t>
  </si>
  <si>
    <t>2012-2013</t>
  </si>
  <si>
    <t>Režim uporabe: 24/7</t>
  </si>
  <si>
    <t>Accessibility: 24/7</t>
  </si>
  <si>
    <t>Možnost doseganja poljubnega magnetnega polja od 0 do 16 T in poljubne temperature od 1.5 do 300 K. Magnet je prilagojen za NMR in ESR meritve.</t>
  </si>
  <si>
    <t>Access to arbitrary magnetic field between 0 and 16 T and to arbitrary temperature between 1.5 and 300 K. The magnet is adapted for NMR and ESR experiments.</t>
  </si>
  <si>
    <t>OS-000219</t>
  </si>
  <si>
    <t>NMR 300 MHz spektrometer</t>
  </si>
  <si>
    <t>2011/2012</t>
  </si>
  <si>
    <t>NMR 300 MHz spectrometer</t>
  </si>
  <si>
    <t>Režim uporabe: 24/7; Rezervacijski sistem, rezervacija pri skrbniku opreme</t>
  </si>
  <si>
    <t>Accessibility: 24/7; Reservation system, booking at staff responsible for equipement</t>
  </si>
  <si>
    <t>Agilent VNMR 300 MHz konzola Oprema je namenjena za merjenje NMR spektrov vzorec v raztopini.</t>
  </si>
  <si>
    <t>Agilent VNMR 300 MHz Console Equipment is used for measurement of NMR spectra of samples liquids.</t>
  </si>
  <si>
    <t>OS-00213</t>
  </si>
  <si>
    <t>v poskusnem obratovanju</t>
  </si>
  <si>
    <t>NMR 600 MHz spektrometer</t>
  </si>
  <si>
    <t>NMR 600 MHz spectrometer</t>
  </si>
  <si>
    <t>Režim uporabe: 24/7; Rezervacija preko rezervacijskega sistema, potrebujes geslo</t>
  </si>
  <si>
    <t>Accessibility: 24/7; Reservation system, booking at staff responsible for equipement, you need a password</t>
  </si>
  <si>
    <t>Agilent NMR Magnet, 600 MHz 54 mm ASC
Agilent VNMR System
Cold probes 600 MHz, NB
NMR Probe 600 MHz, NB (54mm)  Oprema je namenjena za merjenje NMR spektrov vzorec v raztopini z večjo resolucijo in boljšim razmerjem signal/šum.</t>
  </si>
  <si>
    <t>Agilent NMR Magnet, 600 MHz 54 mm ASC
Agilent VNMR System
Cold probes 600 MHz, NB
NMR Probe 600 MHz, NB (54mm) Equipment is used for measurement of NMR spectra of samples liquids with better resolution and signal to noise ratio.</t>
  </si>
  <si>
    <t xml:space="preserve">   OS-00183</t>
  </si>
  <si>
    <t>NMR spektrometer</t>
  </si>
  <si>
    <t>NMR spectrometer</t>
  </si>
  <si>
    <t>NMR in NQR spektrometer za frekvenčno območje 0.5-600 MHz.</t>
  </si>
  <si>
    <t>NMR and NQR spectrometer for the frequency range 0.5-600 MHz.</t>
  </si>
  <si>
    <t>OS-00157</t>
  </si>
  <si>
    <t>Preparativni HPLC</t>
  </si>
  <si>
    <t>Accessibility: 8/5. Reservation system, booking at staff responsible for equipement</t>
  </si>
  <si>
    <t>Preparativni HPLC KNAUER</t>
  </si>
  <si>
    <t xml:space="preserve"> Preparative HPLC KNAUER</t>
  </si>
  <si>
    <t>OS-000223</t>
  </si>
  <si>
    <t xml:space="preserve">Pretočni citometer </t>
  </si>
  <si>
    <t xml:space="preserve">Flow cytometer </t>
  </si>
  <si>
    <t>CYFLOW SPACE, PARTEC, Model PM-CY-S-3001
3-Laser (488nm 50mW solid-state, laserski diodi 638nm 40mW in 405nm 100mW) 9 Parameters-7 Colors Desktop Flow Cytometer</t>
  </si>
  <si>
    <t>08611</t>
  </si>
  <si>
    <t>Computer cluster</t>
  </si>
  <si>
    <t>Režim uporabe: 24/7; Dostop do opreme uporabniki opravijo preko lastnega računalnika s pomočjo dodeljenega uporabniškega imena in gesla.</t>
  </si>
  <si>
    <t>Accessibility: 24/7; Users can access the cluster via PC with their username and password.</t>
  </si>
  <si>
    <t>10x Huawei Tecal X6000 - vsako ohišje vsebuje dve strežniški rezini, ki temeljita na Intel Xeon E5-2660 procesorjih
1x Mrežno stikalo Huawei 48 port 
1x 42U strežniška omara 
1x Apple MacBook Pro 13"</t>
  </si>
  <si>
    <t>10x Huawei Tecal X6000 - each housing includes two blade servers based on Intel Xeon E5-2660 processors, 1x Huawei Network Switch 48 port, 1x 42U server cabinet 1x Apple MacBook Pro 13"</t>
  </si>
  <si>
    <t>OS-000217</t>
  </si>
  <si>
    <t>dr. Boštjan Zalar</t>
  </si>
  <si>
    <t>Samouglaševalni sistem nizkotemperaturne NMR sonde</t>
  </si>
  <si>
    <t>Autotuning system for low-temperature NMR probehead</t>
  </si>
  <si>
    <t>Režim uporabe: 8/5. Dostop za zunanje uporabnike po predhodnem dogovoru.</t>
  </si>
  <si>
    <t>8/5 usage. Access for external users subject to prior agreement.</t>
  </si>
  <si>
    <t>Digitalni kontroler, enota s koračnimi motorji in HP RF stikalo za avtomatsko prilagajanje resonančnega kroga v  ATPH63 NMR sondi</t>
  </si>
  <si>
    <t>Digital controller, step motor unit, and HP RF switch for automatic tuning of resonant circuit in the ATPH63 NMR probehead.</t>
  </si>
  <si>
    <t>OS-00161</t>
  </si>
  <si>
    <t>dr. Igor Serša</t>
  </si>
  <si>
    <t>12056</t>
  </si>
  <si>
    <t>Sonda za mikro MR silkanje</t>
  </si>
  <si>
    <t>Probe for MR microimaging</t>
  </si>
  <si>
    <t>Predhodna najava za rezervacijo termina meritev na tel. 01 477 3534, okviren obseg meritev od nekaj ur do največ dveh dni; Režim uporabe: 24/7</t>
  </si>
  <si>
    <t>Required reservation for mesurment time slot, phone 01 477 3534, the time slot range from few hours to a maximum of two days; Accessibility: 24/7</t>
  </si>
  <si>
    <t>Oprema omogoča prostorsko visokoločljivo slikanje z magnetno resonanco</t>
  </si>
  <si>
    <t>The equipment enables high spatial resolution MR imaging</t>
  </si>
  <si>
    <t>OS-000222</t>
  </si>
  <si>
    <t>Štirikrožni difraktometer z dvema valovnima dolžinama</t>
  </si>
  <si>
    <t>4-circular diffractometer with two wavelengths</t>
  </si>
  <si>
    <t>Agilent SuperNova A (dual) difraktometrski sistem: SuperNova platforma z Atlas CCD Nova (Cu) in Mova (mo) viroma X-žarkov, CrysAlis PRO programska oprema. 
Cryojet-XL sistem za hlajenje vzorca (90-300K)
Recikulacijski vodni hladilnik z zračnim radiatorskim hlajenjem
Autochem programska oprema. Instrument je namenjen določanju kristalne in molekularne strukture na osnovi rentgenske difrakcije na monokristalih.</t>
  </si>
  <si>
    <t xml:space="preserve">Agilent SuperNov A (dual) diffraction system: SuperNova Platform with Atlas CCD, Nova (Cu) and Mova(Mo) microfocus X-ray sorurces, CryAlis Pro software. CryoJet-XL cooling sytem (90-300K). Recirculation water chiller with radiator air cooling. Autochem software. The instrument is used to determine crystal and molecular structure based on the single crystal X-ray diffraction. </t>
  </si>
  <si>
    <t>OS-00155</t>
  </si>
  <si>
    <t>dr. Gregor Mali</t>
  </si>
  <si>
    <t>18146</t>
  </si>
  <si>
    <t>Visokotemperaturna MAS NMR sonda</t>
  </si>
  <si>
    <t xml:space="preserve">High-temperature double-resonance 
magic-angle-spinning nuclear magnetic resonance probe
</t>
  </si>
  <si>
    <t>Režim uporabe: 8/5 
Kontakt: dr. Gregor Mali (gregor.mali@ki.si)</t>
  </si>
  <si>
    <t>Accessibility; 8/5 
Contact: dr. Gregor Mali (gregor.mali@ki.si)</t>
  </si>
  <si>
    <t>Dvokanalna sonda tipa HX omogoča MAS NMR meritve na praškastih vzorcih v temperaturnem območju med 30°C in 320°C. (Maksimalna hitrost vrtenja vzorca je 8 kHz, volumen vzorca je 125 ul.)
Laserji (3x)
Napajalniki za laserje (3x)
Rotorji (13x)</t>
  </si>
  <si>
    <t>The two-channel HX probe enables MAS NMR measurements on powdered samples in the temperature range between 30 °C and 320 °C. (Maximal MAS frequency is 8 kHz, sample volume is 125 ul.)</t>
  </si>
  <si>
    <t>OS-000218</t>
  </si>
  <si>
    <t>2997-001</t>
  </si>
  <si>
    <t>4587</t>
  </si>
  <si>
    <t>Aparatura za termično analizo</t>
  </si>
  <si>
    <t>Differential Thermal Analyzer</t>
  </si>
  <si>
    <t>Oprema je na razpolago v dogovoru z operaterjem in skladno z rezervacijskim sistemom (glej: www. conamaste.si).  Zaračunavajo se materialni stroški in stroški operaterja.</t>
  </si>
  <si>
    <t xml:space="preserve">The equipment can be available  in the agreement with the operator through the reservation system (see www.conamaste.si).  The material and personnel costs are to be reimbursed only. </t>
  </si>
  <si>
    <t>Oprema za karakterizacijo keramičnih suspenzij s termično analizo.</t>
  </si>
  <si>
    <t>Equipment for characterization of ceramic suspensions with thermal analysis.</t>
  </si>
  <si>
    <t>RRP1-O3/3</t>
  </si>
  <si>
    <t>Cena za uporabo raziskovalne opreme je skladna s priporočilom o zaračunavanju opreme.</t>
  </si>
  <si>
    <t>LINK</t>
  </si>
  <si>
    <t>RRP1</t>
  </si>
  <si>
    <t>2997-014</t>
  </si>
  <si>
    <t xml:space="preserve">Atritorski mlin </t>
  </si>
  <si>
    <t>Laboratory Agitator Mill</t>
  </si>
  <si>
    <t>Mlin za mletje oksidnih keramičnih prahov.</t>
  </si>
  <si>
    <t>Laboratory Agitator Mill for grinding oxide ceramic powders.</t>
  </si>
  <si>
    <t>RRP1-O5</t>
  </si>
  <si>
    <t>6627</t>
  </si>
  <si>
    <t>Brezkontaktni dilatometer</t>
  </si>
  <si>
    <t>Contactless dilatometer</t>
  </si>
  <si>
    <t xml:space="preserve">Oprema za karakterizacijo skrčka/raztezka materialov. </t>
  </si>
  <si>
    <t>Equipment for characterization of shrinkage/elongation of materials.</t>
  </si>
  <si>
    <t>RRSK-O7/2</t>
  </si>
  <si>
    <t>RRP2</t>
  </si>
  <si>
    <t>7527</t>
  </si>
  <si>
    <t>Difuzijska sonda za NMR spektrometer in Li modul (nadgradnja obstoječega sistema na IJS-F5)</t>
  </si>
  <si>
    <t>NMR Diffusion Probe and Li module (upgrade the existing system at JSI-F5)</t>
  </si>
  <si>
    <t>Instrument za merjenje fizikalnih lastnosti.</t>
  </si>
  <si>
    <t xml:space="preserve">Instrument used for measurement of physical characteristics. </t>
  </si>
  <si>
    <t>RRP4-O4</t>
  </si>
  <si>
    <t>RRP4</t>
  </si>
  <si>
    <t>Dilatometer</t>
  </si>
  <si>
    <t>RRSK-O7/1</t>
  </si>
  <si>
    <t>Andrej Pirih</t>
  </si>
  <si>
    <t>6963</t>
  </si>
  <si>
    <t>Generator udarnega toka</t>
  </si>
  <si>
    <t xml:space="preserve">High Current Impulse Generator </t>
  </si>
  <si>
    <t>Generator udarnega toka valovne oblike 8/20 µs in maksimalne amplitude 100.000 A.</t>
  </si>
  <si>
    <t>High current impulse generation, maximum amplitude of current surge 100.000 A and 8/20 µs shape of current surge.</t>
  </si>
  <si>
    <t>RRP2-O8/7</t>
  </si>
  <si>
    <t>Mojca Balon</t>
  </si>
  <si>
    <t>13483</t>
  </si>
  <si>
    <t>Impulzni magnetizer</t>
  </si>
  <si>
    <t>Impulse Magnetizer</t>
  </si>
  <si>
    <t xml:space="preserve">Naprava za impulzno magnetenje vzorcev materialov iz redkih zemelj. </t>
  </si>
  <si>
    <t>Impulse Magnetizer for material testing of magnetic characteristics (composite materials).</t>
  </si>
  <si>
    <t>RRP2-O11</t>
  </si>
  <si>
    <t>2997-021</t>
  </si>
  <si>
    <t>Instrument za energijski test za varistorje</t>
  </si>
  <si>
    <t>Energy Varistor Tester</t>
  </si>
  <si>
    <t xml:space="preserve">Instrument za energijsko testiranje varistorjev s tokovnim impulzom pravokotne oblike trajanja 2ms, glede na standard  IEC 61643-1. </t>
  </si>
  <si>
    <t>Energy varistors testing instruments with a  current pulse duration of 2ms rectangular shape, according to IEC 61643-1 standard.</t>
  </si>
  <si>
    <t>RRP2-O15</t>
  </si>
  <si>
    <t>Damjana Drobne</t>
  </si>
  <si>
    <t>Invertni mikroskop z nadgradnjo za flourescenco mikroskopa</t>
  </si>
  <si>
    <t>The inverted microscope with equipment for Fluorescence microscope</t>
  </si>
  <si>
    <t>Oprema za študij celičnih kultur.</t>
  </si>
  <si>
    <t>Cell culture equipment.</t>
  </si>
  <si>
    <t>RRP5-O2/3, RRP5-O2/4</t>
  </si>
  <si>
    <t>RRP5</t>
  </si>
  <si>
    <t>Kalibrator tlaka</t>
  </si>
  <si>
    <t>Pressure calibrator</t>
  </si>
  <si>
    <t>Oprema za procesiranje LTCC keramike.</t>
  </si>
  <si>
    <t>Equipment for processing Low-temperature Cofired ceramics.</t>
  </si>
  <si>
    <t>RRP1-O1/3</t>
  </si>
  <si>
    <t xml:space="preserve">Klimatska komora </t>
  </si>
  <si>
    <t>Controlled atmosphere hood</t>
  </si>
  <si>
    <t>Oprema za analizo materialov in keramičnih struktur.</t>
  </si>
  <si>
    <t>Equipment for characterization of materials and ceramic structures.</t>
  </si>
  <si>
    <t>RRP1-O1/6</t>
  </si>
  <si>
    <t>2997-012</t>
  </si>
  <si>
    <t>08761</t>
  </si>
  <si>
    <t>Komora in vakuumska predkomora za Glovebox</t>
  </si>
  <si>
    <t>Glovebox chamber</t>
  </si>
  <si>
    <t>Komora za delo v inertni atmosferi iz nerjavnega jekla z integriranim sistemom za prečiščevanje plinov.</t>
  </si>
  <si>
    <t>The chamber of stainless steel with an integrated system for the purification of gases for work in an inert atmosphere.</t>
  </si>
  <si>
    <t>RRP2-O14, RRP2-O14/2</t>
  </si>
  <si>
    <t>Janez Trontelj</t>
  </si>
  <si>
    <t>1927</t>
  </si>
  <si>
    <t xml:space="preserve">Konfokalni  mikroskop z antivibracijsko mizo, visoko zmogljivi računalnik </t>
  </si>
  <si>
    <t>Confocal microscope and Lenovo ThinkStation</t>
  </si>
  <si>
    <t xml:space="preserve">Konfonkalnemu laserskemu mikroskopu je dodana nova funkcionalnost, ki omogoča analizo delovanja integriranih mikro- in nano-metrskih struktur. </t>
  </si>
  <si>
    <t>Confocal microscope has added new functionality Lenovo ThinkStation that allows the analysis of operation of the integrated micro- and nano-metric structures.</t>
  </si>
  <si>
    <t>RRP3-O2, RRP3-O2/2</t>
  </si>
  <si>
    <t>RRP3</t>
  </si>
  <si>
    <t>Klementina Zupan</t>
  </si>
  <si>
    <t>7557</t>
  </si>
  <si>
    <t xml:space="preserve">Korelacijski mikroskop </t>
  </si>
  <si>
    <t>Correlation microscope</t>
  </si>
  <si>
    <t xml:space="preserve">Modularni svetlobni mikroskop za korelativno mikroskopijo. </t>
  </si>
  <si>
    <t>Modular light microscope for correlation microscopy.</t>
  </si>
  <si>
    <t>RRSK-O12</t>
  </si>
  <si>
    <t>RRP6</t>
  </si>
  <si>
    <t>Kvantni interferometer  z magnetronom s tresočo glavo SUID VSM</t>
  </si>
  <si>
    <t xml:space="preserve"> MPMS - SQUID - VSM</t>
  </si>
  <si>
    <t xml:space="preserve">
Omogoča merjenje zelo šibkih magnetnih polj v zelo kratkem času. Ima 
široko temperaturno območje delovanja, je zmožen ustvariti zelo visoka 
zunanja magnetna polja in je neobčutljiv na obliko vzorca. </t>
  </si>
  <si>
    <t xml:space="preserve">SQUID VSM  is capable of measuring very small magnetic fields 
in a very short time. IWide working temperature span, 
produces very high magnetic fields, irregardless of the sample shape </t>
  </si>
  <si>
    <t>RRP2-O3</t>
  </si>
  <si>
    <t>Boris Jordan</t>
  </si>
  <si>
    <t>22296</t>
  </si>
  <si>
    <t>Laboratorijski mlin</t>
  </si>
  <si>
    <t>Laboratory mill</t>
  </si>
  <si>
    <t>Laboratorijska naprava za kontinuirano mešanje, disperzijo in mletje.</t>
  </si>
  <si>
    <t>Laboratory agitated media mill for the dispersion, wetting and grinding.</t>
  </si>
  <si>
    <t>RRP1-O1/4</t>
  </si>
  <si>
    <t>Helena Razpotnik</t>
  </si>
  <si>
    <t>26016</t>
  </si>
  <si>
    <t>Laserski granulometer</t>
  </si>
  <si>
    <t>Laser based granulometer</t>
  </si>
  <si>
    <t>Laserski granulometer z lasersko difrakcijo meri porazdelitev velikosti delcev v vzorcih naravnih in sintetičnih granulatov. Prednost te tehnike je v tem, da vključuje široko paleto in natančnost pri zaznavanju velikosti delcev v mikronskem in podmikronskem območju ter je enostavno uporaben.</t>
  </si>
  <si>
    <t>It measures particle size distributions in granular natural and synthetic samples by laser diffraction.The advantages of this technique include ease of operation, large range of detectable particle sizes, and accuracy in the micron and submicron range.</t>
  </si>
  <si>
    <t>RRP6-O1</t>
  </si>
  <si>
    <t>3477</t>
  </si>
  <si>
    <t>Merilnik specifične površine</t>
  </si>
  <si>
    <t>Surface Area Analyzer</t>
  </si>
  <si>
    <t>Merilnik omogoča meritve specifične površine, porazdelitev velikosti mezopor, skupno specifično površino por.</t>
  </si>
  <si>
    <t>Equipment enables measurement of the specific surface area, mezopore size and total specific surface area determination of pore size.</t>
  </si>
  <si>
    <t>RRP5-O5/2</t>
  </si>
  <si>
    <t>Mikrobiološki vzorčevalnik zraka</t>
  </si>
  <si>
    <t>Air sampler</t>
  </si>
  <si>
    <t>Mikrobiološki vzorčevalnik zraka je instrument, ki deluje na principu črpanja zraka na gojišče preko perforirane plošče in deluje po principu Andersenovega zbiralca zraka. Delci, ki se nahajajo v zraku se obdržijo na agarju Petrijeve plošče. Petrijeve plošče se neposredno inkubira in po inkubaciji prešteje število bakterijskih kolonijskih enot (cfu/m3).</t>
  </si>
  <si>
    <t>The air sampler is an impactor type of instrument based upon the principles described by Andersen, which aspirates air through a perforated plate. The resultng air-stream, which contains particles is directed onto the agar surface of a standard etri dish. After a collection cycle the Petri dish is incubated and the colonies are counted and expressed as colony forming units (cfu/m3).</t>
  </si>
  <si>
    <t>RRP5-O4</t>
  </si>
  <si>
    <t xml:space="preserve">Mikroskop na atomsko silo z grelcem za celico in Ojačevalnik "lock-in" </t>
  </si>
  <si>
    <t>Atomic force microscope with bioheather and Lock-in amplifier</t>
  </si>
  <si>
    <t>Mikroskop na atomsko silo (AFM) z dodanim piezoelektričnim modulom (PFM) za merjenje piezoelektričnega odziva v vertikalni in lateralni smeri.</t>
  </si>
  <si>
    <t>Atomic force microscope (AFM) with a piezoelectric module (PFM) for measurement of piezoelectric response in vertical and lateral directions.</t>
  </si>
  <si>
    <t>RRSK-O8, RRSK-O8/2, RRSK-O8/3</t>
  </si>
  <si>
    <t>Mikrovalovno-radiacijska peč za sintezo in sintranje</t>
  </si>
  <si>
    <t>Microwave-radiation furnace for synthesis and sintering</t>
  </si>
  <si>
    <t>Oprema za sintezo in procesiranje nanostrukturnih materialov</t>
  </si>
  <si>
    <t>Equipment for synthesis and processing of nanostructured materials.</t>
  </si>
  <si>
    <t>RRP2-O1</t>
  </si>
  <si>
    <t>2997-008</t>
  </si>
  <si>
    <t xml:space="preserve">Modul za mikroskopijo flim (nadgrajen sistem za konfokalno fluorescenčno mikrospektroskopijo) </t>
  </si>
  <si>
    <t>FLIM on FMS</t>
  </si>
  <si>
    <t>Nadgrajen sistem CCD kamere v pikosekundnem (ps) rangu. PicoStar HR: &lt;300 ps @ &lt;110 MHz, 18 mm ojačanje slike.</t>
  </si>
  <si>
    <t>Intensified CCD camera systems in the picosecond (ps) range.PicoStar HR: &lt; 300 ps @ &lt; 110 MHz, 18 mm image intensifier.</t>
  </si>
  <si>
    <t>RRP5-O9</t>
  </si>
  <si>
    <t>Naprava za hitro sintranje keramike v plazmi</t>
  </si>
  <si>
    <t>Spark Plasma Sintering System</t>
  </si>
  <si>
    <t>Prednost so občutno nižje temperature, kot tudi znatno nižje plesni tlak kot pri konvencionalni tehniki stiskanja in sintranja. To omogoča proizvodnjo materialov z izjemnimi lastnostmi, na primer: nanomateriali, FGM, kompozitni materiali, polprevodniški materiali za termoelektrično uporabo, bakrene in aluminijaste zlitine in intermetalni materiali, keramika visokih zmogljivosti.</t>
  </si>
  <si>
    <t>Advantages are significantly lower temperatures as well as significantly lower mould pressure than used for conventional hot pressing and sintering.This leads to new possibilities of producing materials with extraordinary attributes, for example: 
nanomaterials, 
FGM («Functionally Graded Materials»), 
composite materials, 
semi-conductor materials for thermoelectric application,
aluminum or copper alloys and intermetallic materials,
high-performance ceramics.</t>
  </si>
  <si>
    <t>RRSK-O1</t>
  </si>
  <si>
    <t>2997-009</t>
  </si>
  <si>
    <t>Naprava za kontrolirano spajanje silicijevih rezin</t>
  </si>
  <si>
    <t>Wafer Bonder</t>
  </si>
  <si>
    <t>Za zapiranje struktur v inertno (kontrolirano) atmosfero, nepogrešljiv pri MEMS, za zaščito IR, FIR bolometrov, za izdelavo mikro črpalk in mikro kemijskih generatorjev.</t>
  </si>
  <si>
    <t>Appropriate for closing structures in an inert (controlled) atmosphere, indispensable for MEMS, IR protection, FIR bolometers, for micro-pumps and micro-chemical generators.</t>
  </si>
  <si>
    <t>RRP3-O4</t>
  </si>
  <si>
    <t>2997-010</t>
  </si>
  <si>
    <t>Aleš Štagoj</t>
  </si>
  <si>
    <t>Naprava za sinhronizacijo omrežne napetosti</t>
  </si>
  <si>
    <t xml:space="preserve">Combined 3-phase coupling/decoupling networks for Burst and Surge testing </t>
  </si>
  <si>
    <t>Za testiranje plinskih odvodnikov po standardu IEC 61643-11</t>
  </si>
  <si>
    <t>For testing gas discharge tubes according to IEC 61643-11 standard</t>
  </si>
  <si>
    <t>RRP2-O12</t>
  </si>
  <si>
    <t>Optična pinceta</t>
  </si>
  <si>
    <t>Sistem infrardeča optična pinceta se uporablja za manipulacijo mikrometrskih struktur pod invertnim optičnim mikroskopom.</t>
  </si>
  <si>
    <t xml:space="preserve">Under invert optical microscope infrared optical tweezer system is used for manipulation of micrometer structures. </t>
  </si>
  <si>
    <t>RRP4-O1</t>
  </si>
  <si>
    <t>Optična pinceta z dodatki (nadgradnja obstoječega sistema na IJS-F5)</t>
  </si>
  <si>
    <t>Optical tweezer on FMS</t>
  </si>
  <si>
    <t>Sistem za manipulacijo in karakterizacijo interakcij med celicami in materiali.</t>
  </si>
  <si>
    <t>System for manipulation and characterization of cell-material interaction.</t>
  </si>
  <si>
    <t>RRSK-O6/1, RRSK-O6/2, RRSK-O6/3, RRSK-O6/4, RRSK-O6/6, RRSK-O6/7, RRSK-O6/8, RRSK-O6/11, RRSK-O6/12</t>
  </si>
  <si>
    <t>Optični brezkontaktni merilni sistem</t>
  </si>
  <si>
    <t>Optical non-contact measuring system</t>
  </si>
  <si>
    <t>Za zahtevne in natančne meritve dimenzijskih in geometrijskih toleranc izdelkov kompliciranih oblik.</t>
  </si>
  <si>
    <t>Used for demand and precise measurements of geometric and dimensional tolerances, complex-shaped products.</t>
  </si>
  <si>
    <t>RRP2-O9</t>
  </si>
  <si>
    <t>Peč za žganje LTCC keramike z računalniškim za krmiljenjem</t>
  </si>
  <si>
    <t>Computer controlled  furnace for LTCC ceramics</t>
  </si>
  <si>
    <t>Peč je prirejena  za žganje LTCC keramike oziroma debeloplasnih materialov in struktur.</t>
  </si>
  <si>
    <t>Furnace is designed for firing LTCC thick-layer ceramic materials and structures.</t>
  </si>
  <si>
    <t xml:space="preserve"> RRP1-O2,  RRP1-O2/2</t>
  </si>
  <si>
    <t>Plinski piknometer z nadgradnjo</t>
  </si>
  <si>
    <t>Automatic Gas Pycnometer</t>
  </si>
  <si>
    <t>Piknometer se uporablja za določitev obsega in gostote delcev in prahu.  </t>
  </si>
  <si>
    <t>Used for determination of true volume and
density of solids and powders.</t>
  </si>
  <si>
    <t>RRP1-O4/3, RRP1-O4/4</t>
  </si>
  <si>
    <t>Porosimeter</t>
  </si>
  <si>
    <t>Porozimeter za karakterizacijo nano in mikro prahov ter sintranih keramičnih materialov.</t>
  </si>
  <si>
    <t>Porosimeter for the characterization of nano and micro powders and sintered ceramic materials.</t>
  </si>
  <si>
    <t>RRP5-O5/1</t>
  </si>
  <si>
    <t>7110</t>
  </si>
  <si>
    <t>Computer simulation group</t>
  </si>
  <si>
    <t>Računalniška gruča se uporablja na področju zahtevnih računalniških simulacij osnovnih problemov iz statične fizike, fizike trdnih in mehkih snovi, modeliranju kompozitnih snovi in elektrooptičnih elementov.</t>
  </si>
  <si>
    <t>Computer cluster is used in the implementation of complex simulations of basic problems in statistical physics, physics of solid state and soft matter, and modelling of composite materials and electro-optical elements.</t>
  </si>
  <si>
    <t>RRP4-O3, RRP4-O3/2, RRP4-O3/4, RRP4-O3/5</t>
  </si>
  <si>
    <t>Računalniško krmiljen sistem za laserski  razrez keramike</t>
  </si>
  <si>
    <t>Computer controlled laser cutting system for ceramics</t>
  </si>
  <si>
    <t>Oprema za analizo materialov in keramičnih struktur</t>
  </si>
  <si>
    <t>Equipment for characterization of materials and ceramic structures</t>
  </si>
  <si>
    <t>RRP1-O1/5, RRP1-O1/7</t>
  </si>
  <si>
    <t xml:space="preserve">Reometer </t>
  </si>
  <si>
    <t xml:space="preserve">Rheometer </t>
  </si>
  <si>
    <t>Opreme za karakterizacijo suspenzij, uporabno v industriji npr. pri oblikovanju izdelkov s sitotiskom in brizgalnim tiskanjem.</t>
  </si>
  <si>
    <t>Equipment for characterization of suspensions for example industrial use (screen and ink-jet printing technology).</t>
  </si>
  <si>
    <t>RRP1-O3</t>
  </si>
  <si>
    <t>Sistem za dvofotonsko polimerizacijo v 3D</t>
  </si>
  <si>
    <t>3D Laser Litography System</t>
  </si>
  <si>
    <t xml:space="preserve">Namizni sistem za lasersko litografijo, ki omogoča visoke zahteve tridimenzionalnih fotonskih kristalnih struktur (ali npr. za ustvarjanje tridimenzionalnih odrov za biologijo, vezja v mikro in nanofluidiki). </t>
  </si>
  <si>
    <t>Th table-top laser lithography system, allowing for the high demands of three-dimensional photonic crystal structures (or for e.g., generating three-dimensional scaffolds for biology, micro- and nanofluidic circuitry).</t>
  </si>
  <si>
    <t>RRP4-O2</t>
  </si>
  <si>
    <t>Sistem za in situ karakterizacijo vzorcev in TEM nosilec za več vzorcev</t>
  </si>
  <si>
    <t>The system for in-situ characterization of the samples and TEM sample Holder</t>
  </si>
  <si>
    <t>Omogoča in situ AFM in električno karakterizacijo vzorcev v presevnem elektronskem mikroskopu (TEM).</t>
  </si>
  <si>
    <t>Allows in situ atomic force microscopy (AFM) and electrical characterization of the samples in the transmission electron microscope (TEM).</t>
  </si>
  <si>
    <t>RRSK-O2/1, RRSK-O2/2</t>
  </si>
  <si>
    <t>Sistem za merjenje karakteristik varistorjev</t>
  </si>
  <si>
    <t>Characteristics measuring system for varistors</t>
  </si>
  <si>
    <t>Merilni visokonapetostni sistem za meritve parametrov varistorjev do 2,2kV.</t>
  </si>
  <si>
    <t xml:space="preserve">High-voltage measuring system for measuring parameters of varistors to 2,2kV. </t>
  </si>
  <si>
    <t>RRP2-O8/5</t>
  </si>
  <si>
    <t>2997-020</t>
  </si>
  <si>
    <t>Sistem za merjenje toplotne prevodnosti</t>
  </si>
  <si>
    <t>System for measuring thermal coductivity</t>
  </si>
  <si>
    <t>Inštrument za določanje toplotne prevodnosti, toplotne difuzivnosti in specifične toplotne kapacitivnosti trdnih snovi, tekočin, prahov, past, pene kot tudi laminatov.</t>
  </si>
  <si>
    <t>Instruments for determination of thermal conductivity, thermal diffusivity and specific heat capacity of solids, liquids, powders, pastes, foams as well as laminates.</t>
  </si>
  <si>
    <t>RRP6-O3</t>
  </si>
  <si>
    <t>1120</t>
  </si>
  <si>
    <t>Sistem za ultra čiščenje površin (nadgradnja obstoječega sistema na IJS-F5)</t>
  </si>
  <si>
    <t>System for plasma cleaning (upgrading the existing system on JSI-F5)</t>
  </si>
  <si>
    <t xml:space="preserve">Nadgradnja sistema za plazemsko čiščenje površin v argonovi (Ar) atmosferi. </t>
  </si>
  <si>
    <t>Upgrading of the system for plasma cleaning surfaces in Argon atmosphere.</t>
  </si>
  <si>
    <t>RRSK-O5</t>
  </si>
  <si>
    <t>2997-025</t>
  </si>
  <si>
    <t>Anton Konda</t>
  </si>
  <si>
    <t>24081</t>
  </si>
  <si>
    <t>Stroj  za prebijanje LTCC folij</t>
  </si>
  <si>
    <t>Punching machine for LTCC</t>
  </si>
  <si>
    <t>Stroj za prebijanje zelenih keramičnih folij. Namenjen je za prebijanje malih do srednje velikih obsegov proizvodnje, z veliko stopnjo fleksibilnosti.</t>
  </si>
  <si>
    <t>Single pin punching tool type is designed to punch holes in to green ceramic tapes. It is designed for punching small to medium production volume with high flexibility. </t>
  </si>
  <si>
    <t>RRSK-O13</t>
  </si>
  <si>
    <t>Stroj za razrez blokov LTCC</t>
  </si>
  <si>
    <t>CM-series model-cutting machine for LTCC</t>
  </si>
  <si>
    <t>Stroj na vakuumski mizi z vročim rezilom razreže 5mm debele zelene keramične ploščice. Obstajajo tri različne verzije razrezov na manjše koščke ali drugačne oblike.</t>
  </si>
  <si>
    <t>It cuts up to 5mm thick green ceramic bars on a vacuum table with a hot blade. If the fired parts have to be cut into smaller pieces or other shapes, there are three different possibilities.</t>
  </si>
  <si>
    <t>RRP1-O4/2</t>
  </si>
  <si>
    <t>Suhi jedkalnik silicija- DRIE ICP180 (DSE)</t>
  </si>
  <si>
    <t xml:space="preserve">Dry plasma  Si etching </t>
  </si>
  <si>
    <t xml:space="preserve">DRIE jedkalnik je najnovejša naprava za 3D mikroobdelavo silicija, ki omogoča izdelavo naprednih MEMS in MOEMS mikrostruktur kot so npr. mikrosenzorji, mikroaktuatorji, mikroreaktorji in drugo. </t>
  </si>
  <si>
    <t>DRIE etching is the latest equipment for 3D micro etching silicon which enables the production of MEMS, MOEMS microstructures, such as microsensors, microactuators, microreactors and more.</t>
  </si>
  <si>
    <t>RRP3-O3/2</t>
  </si>
  <si>
    <t>Tenziometer</t>
  </si>
  <si>
    <t>Optical tensiometer</t>
  </si>
  <si>
    <t xml:space="preserve">Optični tenziometer omogoča meritve površinskih napetosti tekočin, medfazne napetosti in kontaktne kote tekočin na trdni podlagah. </t>
  </si>
  <si>
    <t>Optical tensiometer allows the measurement of surface tension of liquids, interfacial tension and contact angles of liquids on solid surfaces.</t>
  </si>
  <si>
    <t>RRP1-O3/2</t>
  </si>
  <si>
    <t>Termovizijski mikroskop</t>
  </si>
  <si>
    <t>Thermal imaging microscope</t>
  </si>
  <si>
    <t>Termovizijski mikroskop meri in prikazuje temperaturno porazdelitev po površini manjših naprav, in omogoča hitro odkrivanje kritičnih točk in temperaturnih gradientov.</t>
  </si>
  <si>
    <t>Thermal imaging microscope measures and displays the temperature distribution over the surface of small devices, enabling quick detection of hot spots and thermal gradients.</t>
  </si>
  <si>
    <t>RRSK-O3</t>
  </si>
  <si>
    <t>Branka Mušič</t>
  </si>
  <si>
    <t>24724</t>
  </si>
  <si>
    <t>TGA - Kompleten sistem za termično analizo</t>
  </si>
  <si>
    <t xml:space="preserve">Thermal Gravimetric Analysis Mass Spectrometer </t>
  </si>
  <si>
    <t>Kombinacija podatkov termične analize in analize masne spektroskopije se uporablja pri karakterizaciji materialov.</t>
  </si>
  <si>
    <t xml:space="preserve">The combined thermal analysis (TA) - Mass spectrometry (MS) data is used to characterise materials. </t>
  </si>
  <si>
    <t>RRP2-O7</t>
  </si>
  <si>
    <t>2997-027</t>
  </si>
  <si>
    <t>Visokoenergetski sunkovni pikosekundni laser</t>
  </si>
  <si>
    <t>High energy pulsed picosecond laser</t>
  </si>
  <si>
    <t>Za raziskave dinamike na področju mikrolaserjev, optičnih mikroresonatorjev in fotonskih mikroelementov na osnovi mehke snovi.</t>
  </si>
  <si>
    <t>For studying dynamics in the field of microlasers, optical microresonators and photonic microelements on the soft matter basis.</t>
  </si>
  <si>
    <t>RRP4-O10</t>
  </si>
  <si>
    <t>Visokofrekvenčni mikrovalovni izvor za EPR spektroskopijo v 100 in več GHz območju</t>
  </si>
  <si>
    <t>High-frequency microwave source for EPR spectroscopy at several hundred GHZ resonance frequencies</t>
  </si>
  <si>
    <t xml:space="preserve">Pri zelo visokih frekvencah (npr. 360GHz) je zaradi majhnega vira izhodne moči potreben visokofrekvečni mikrovalovni izvor. </t>
  </si>
  <si>
    <t>For very high frequencies (for example 360 GHz) a hight frequency microwave sourse is necessary because of the small source output power.</t>
  </si>
  <si>
    <t>RRP5-O3</t>
  </si>
  <si>
    <t>7560</t>
  </si>
  <si>
    <t>Vrstični mikroskop v bližnjem optičnem polju</t>
  </si>
  <si>
    <t>Combined Confocal Raman Imaging and Scanning Near-field Optical Microscope System</t>
  </si>
  <si>
    <t>Trije načini delovanja znotraj istega instrumenta: SNOM, AFM in konfokalni Raman.</t>
  </si>
  <si>
    <t>Three modes combined in the same instrument: Confocal Raman Imaging, Scanning Near-field Optical Microscope and AFM system.</t>
  </si>
  <si>
    <t>RRSK-O4, RRSK-O4/2</t>
  </si>
  <si>
    <t>RRP4-RRP5</t>
  </si>
  <si>
    <t>Vzorčevalnik delcev na vodni osnovi</t>
  </si>
  <si>
    <t>Water based CPC</t>
  </si>
  <si>
    <t>Števec deluje na osnovi vodnega oplaščevanja. Detektira delce od 5nm do 3mikrometre. Je prenosljiv, omogoča serijsko povezljivost z osebnim računalnikom.</t>
  </si>
  <si>
    <t>Particle counter is based on water coating technique. It can detect particles  from 5nm to 3 micrometres size, is a portable, and serial connected with PC.</t>
  </si>
  <si>
    <t xml:space="preserve"> RRP5-O1</t>
  </si>
  <si>
    <t xml:space="preserve">Zeta meter in merilec velikosti delcev </t>
  </si>
  <si>
    <t>Zetameter with Particle Size Monitor</t>
  </si>
  <si>
    <t>Instrument za dolocanje stabilnosti disperzij, omogoca meritve zeta potenciala na osnovi Dopplerjevega efekta</t>
  </si>
  <si>
    <t>Instrument for colloidal suspensions based on the Laser Doppler Shift principle.</t>
  </si>
  <si>
    <t>RRP6-O2, RRP6-O2/2</t>
  </si>
  <si>
    <t xml:space="preserve">Zetameter </t>
  </si>
  <si>
    <t>Instrument za merjenje Zeta potenciala (in velikosti koloidnih delcev.</t>
  </si>
  <si>
    <t>Instrument for Zeta potential measurements (and coloidal particles size).</t>
  </si>
  <si>
    <t>RRP2-O4-O6</t>
  </si>
  <si>
    <t>Žaga za razrez keramike</t>
  </si>
  <si>
    <t>Cutting saw for ceramics</t>
  </si>
  <si>
    <t>Equipment for processing Low-Temperature Cofired Ceramics.</t>
  </si>
  <si>
    <t>RRP1-O1/1</t>
  </si>
  <si>
    <t>Janko Petrovčič</t>
  </si>
  <si>
    <t>04543</t>
  </si>
  <si>
    <t>Agregat s PEM gorivnimi celicami srednje moči</t>
  </si>
  <si>
    <t>8 kW PEM Fuel cell Based System</t>
  </si>
  <si>
    <t xml:space="preserve">Izraziti zanimanje za uporabo opreme vsaj dva tedna pred uporabo. Potreben je dogovor o načinu, trajanju uporabe in sodelovanju usposobljenega osebja. </t>
  </si>
  <si>
    <t>Expressed interest for using the equipment for at least two weeks before use. An agreement on the manner, terms of use and cooperation of qualified staff is needed before actual use of the equipment.</t>
  </si>
  <si>
    <t>Generator električne in toplotne energije. Sistem sestoji iz 8 kW sklada gorivnih celic, akumulatorske baterije, DC/DC pretvornika in krmilnega modula.</t>
  </si>
  <si>
    <t>Generator of electric and heat energy. The system consists of 8kW PEM fuel cell stack, a battery, DC/DC converter and a control module.</t>
  </si>
  <si>
    <t>www.conot.si</t>
  </si>
  <si>
    <t>dr. Stanko Hočevar</t>
  </si>
  <si>
    <t>04332</t>
  </si>
  <si>
    <t>Agregat za pripravo in testiranje jedrnih komponent gorivnih celic, sestoječ iz aplikatorja filmov, injekt depozitorja in grelne preše</t>
  </si>
  <si>
    <t>Agregate for preparation and testing of core fuel cell components composed of film applicator, inkjet printer and hot vacuum press</t>
  </si>
  <si>
    <t xml:space="preserve">Dostop do opreme je možen po predhodni najavi vsaj en teden pred planirano uporabo. Čas uporabe izučenega uporabnika je od ponedeljka do petka med 9:00 in 15:00 ob prisotnosti operaterja. Predhodna najava na elektronski naslov:info@mebius.si </t>
  </si>
  <si>
    <t xml:space="preserve">Access to equipment: after request communicated one week in advance on e-mail: info@mebius.si . Working time: between Monday and Friday from 9 a.m. To 3 p.m.  </t>
  </si>
  <si>
    <t>Aplikator: priprava tankih filmov (membran). Inkjet printer: precizen nanos črnil (katalizatorjev) na substrate. Vakuumska grelna preša: stiskanje večslojnih komponent (priprava membransko-elektrodnih sklopov).</t>
  </si>
  <si>
    <t>Applicator: preparation of thin films (membranes). Inkjet printer:precision deposition of inks (catalysts) on substrates. Hot vacuum press: Pressing of multilayer components (preparation of membrane-electrode assemblies)-</t>
  </si>
  <si>
    <t xml:space="preserve">www.conot.si; www.mebius.si  </t>
  </si>
  <si>
    <t>Mebius d.o.o.</t>
  </si>
  <si>
    <t>Analizator ULTRAMAT</t>
  </si>
  <si>
    <t>Gas analyser ULTRAMAT (CO, CO2)</t>
  </si>
  <si>
    <t>Izraziti zanimanje za uporabo opreme vsaj dva tedna pred uporabo. Potreben je dogovor o načinu, trajanju uporabe in sodelovanju usposobljenega osebja.</t>
  </si>
  <si>
    <t>Instrument lahko meri vsebnost CO (CO2) v plinih tudi pri zelo nizkih (ppm) vrednostih</t>
  </si>
  <si>
    <t>The instrument can measure the levels of CO (CO2) gases even at very low (ppm) values</t>
  </si>
  <si>
    <t xml:space="preserve">Barbara Novosel </t>
  </si>
  <si>
    <t>8353</t>
  </si>
  <si>
    <t>Aparatura za določanje specifične površine v kompozitih materialov</t>
  </si>
  <si>
    <t>Determination of specific surface</t>
  </si>
  <si>
    <t>Mail na barbara.novosel@fkkt.uni-lj.si</t>
  </si>
  <si>
    <t>Mail to barbara.novosel@fkkt.uni-lj.si</t>
  </si>
  <si>
    <t>Določevanje specifične površine, karakteristik por in kemisorpcijske sposobnosti.</t>
  </si>
  <si>
    <t>Determination of specific surface, characteristics of pores and chemisorption in given material.</t>
  </si>
  <si>
    <t>M. Marinšek, K. Zupan</t>
  </si>
  <si>
    <t>B. Novosel,</t>
  </si>
  <si>
    <t>Iztok Arčon</t>
  </si>
  <si>
    <t>08387</t>
  </si>
  <si>
    <t>AXAS-M sistem za flouroscenčne meritve absorpcijskih spektrov (EXAFS)</t>
  </si>
  <si>
    <t xml:space="preserve"> Fluorescence detection of EXAFS spectra</t>
  </si>
  <si>
    <t>Gre za specializirano opremo, ki se uporablja izkljucno za fluorescenčno detekcijo spektrov EXAFS v sinhrotronskih laboratoriju v casu odobrenega merilnega časa pri teh laboratorijih (ELETTRA, ESRF;..).</t>
  </si>
  <si>
    <t xml:space="preserve">This is a specialised equipment - deterctor for fluorescence detection of EXAFS spectra for the analysis of structure of materials with synchrotron radiation during approved  beamtimes at SR labs (ELETTRA, ESRF, ..) </t>
  </si>
  <si>
    <t>Fluorescenčne meritve rentgenskih absorpcijskih spektrov s sinhrotronsko svetlobo pri sinhrotrnskih laboratorijih v času odobrenih merilnih časov</t>
  </si>
  <si>
    <t xml:space="preserve"> Fluorescence detection of EXAFS spectra with synchrotron radiation during approved beamtimes at synchrotron radiation laboratories</t>
  </si>
  <si>
    <t>Ker gre za specifično opremo lastne cene ni mogoče določiti vnaprej, ta se definira po predhodnem dogovoru</t>
  </si>
  <si>
    <t>prof. dr. Iztok Arčon</t>
  </si>
  <si>
    <t>Petrol d.d.; Marta Svoljšak</t>
  </si>
  <si>
    <t>Demonstracijski sistem vodikovih črpalk</t>
  </si>
  <si>
    <t>Hydrogen filling station, 2x</t>
  </si>
  <si>
    <t>Oprema se nahaja na lokaciji BS Lesce. Vstop v notranjost sklopov polnilnice je možen le ob najavi skrbniku - TRKV</t>
  </si>
  <si>
    <t>During working hours of the PETROL, TRKV 1000 Ljubljana (7 am - 4 pm).</t>
  </si>
  <si>
    <t>Demonstacijaska polnilnica za vodik</t>
  </si>
  <si>
    <t>Demo Hydrogen filling station</t>
  </si>
  <si>
    <t>Oprema je bila v letu 2015 na ogled in ozaveščanje javnosti, torej je bil njen osnovni namen dosežen.</t>
  </si>
  <si>
    <t>www.conot.si; www.petrol.si</t>
  </si>
  <si>
    <t>Petrol d.d.</t>
  </si>
  <si>
    <t>Marjan Bele</t>
  </si>
  <si>
    <t>11517</t>
  </si>
  <si>
    <t>Dinamični mehanski analizator - DMA</t>
  </si>
  <si>
    <t>DMA</t>
  </si>
  <si>
    <t>Mail na info@conot.si</t>
  </si>
  <si>
    <t>mail to info@conot.si</t>
  </si>
  <si>
    <t>Metoda za proučevanje viskoelastičnih lastnosti polimernih materialov</t>
  </si>
  <si>
    <t>A method for studying the viscoelastic behavior of polymers.</t>
  </si>
  <si>
    <t>Miro Huskič</t>
  </si>
  <si>
    <t>EGA aparatura z mer. Moduli</t>
  </si>
  <si>
    <t>EGA apparatus with a measuring module</t>
  </si>
  <si>
    <t>Določevanje termičnih lastnosti materialov, masni, toplotni effekti in analiza plinov.</t>
  </si>
  <si>
    <t>Determination of   thermal properties of materials as well as analysis of mass and heat changes. Gas analysis is possible in parallel measurement.</t>
  </si>
  <si>
    <t>Jure Pfajfar</t>
  </si>
  <si>
    <t>Elektronsko breme 10kW</t>
  </si>
  <si>
    <t>DC electronic load PLW9k-600-300</t>
  </si>
  <si>
    <t>Oprema je dostopna za  partnerje CO NOT in ostale interesente. Čas dostopa je odvisen od trenutne zasedenosti, po predhodni uskladitvi. Cena po dogovoru, glede na obseg uporabe</t>
  </si>
  <si>
    <t>Equipment is available for CO NOT partners and others. Access time is not defined in advance, is dependent on current availability, advance appointment is required. Usage performed by Domel experts. Price according to agreement based on size of usage.</t>
  </si>
  <si>
    <t>Pri razvoju in testiranjih raznih enosmernih virov napajanja potrebujemo elektronsko breme, ki omogoča nastavljivo in krmiljeno obremenitev virov. Oprema za delovnaje potrebuje zaprto vodno hlajenje.</t>
  </si>
  <si>
    <t xml:space="preserve">DC electronic load is used at performance  testing and loading of different alternative DC power sources (fuel cells) during other specific tests. For its full function closev cooling water sytem is needed.  </t>
  </si>
  <si>
    <t>Blaž Štibelj</t>
  </si>
  <si>
    <t>Domen Lapornik</t>
  </si>
  <si>
    <t>33869</t>
  </si>
  <si>
    <t>FEG-SEM elektronski mikroskop</t>
  </si>
  <si>
    <t>Zeiss Sigma VP</t>
  </si>
  <si>
    <t>Oprema je dostopna po dogovoru z vodjo Službe kakovosti v Cinkarni Celje.</t>
  </si>
  <si>
    <t>The equipment is available by agreement with the head of the Quality Control Department in Cinkarna Celje .</t>
  </si>
  <si>
    <t>Oprema je namenjena analizi povrišn, proučevanju morfologije delcev in opravljanju semi-kvantitativne elementarne kemijske sestave (EDS).</t>
  </si>
  <si>
    <t>The equipment is used for surface analysis, researching morphology and semi-quantitative elementary chemical composition determination (EDS).</t>
  </si>
  <si>
    <t>Domen Lapornik, Domen Verhovšek, Nika Vernonovski, Maja Lešnik</t>
  </si>
  <si>
    <t>Albin Pintar</t>
  </si>
  <si>
    <t>FTIR analizator (z visokotemperaturno DRIFTS celico)</t>
  </si>
  <si>
    <t xml:space="preserve">FTIR spectrometer </t>
  </si>
  <si>
    <t xml:space="preserve">Plan analiz/eksperimentov se predstavi skrbniku opreme. Oceni se zahtevnost in dolžina poskusov ter se uskladi z zasedenostjo opreme.  </t>
  </si>
  <si>
    <t xml:space="preserve">Plan/proposal for experiments is communicated and evaluated with the person responsible for the apparatus. </t>
  </si>
  <si>
    <t xml:space="preserve">FTIR spektrometer je namenjen za analizo tekočih in trdnih materialov s tehnikama ATR in transmisije. Z visokotemperaturno DRIFTS celico lahko spremljamo in situ potek kemijskih reakcij na površini trdnih katalizatorjev v območju temperatur do 900°C. V reakcijsko celico je možen dovod različnih plinov. </t>
  </si>
  <si>
    <t xml:space="preserve">FTIR spectrometer is intended for routine analysis in ATR and transmission modes. High temperature DRIFTS cell  enables in situ observation of the catalyst surface and reaction monitoring at temperatures up to 900°C. Various gases can be fed into the cell. </t>
  </si>
  <si>
    <t>http://www.ki.si/materiali-inzenirstvo-in-analitika/l05-laboratorij-za-okoljske-vede-in-inzenirstvo/raziskovalna-oprema/</t>
  </si>
  <si>
    <t>Z2-5463</t>
  </si>
  <si>
    <t>Tomaž Tomše, Petar Djinović</t>
  </si>
  <si>
    <t>Boštjan Erjavec</t>
  </si>
  <si>
    <t>HR TEM mikroskop</t>
  </si>
  <si>
    <t>www.conot.si; www.ki.si; microsopy.ki.si</t>
  </si>
  <si>
    <t>P2-0148   L10</t>
  </si>
  <si>
    <t>Elena Chernyshova</t>
  </si>
  <si>
    <t>Katalitski reaktor</t>
  </si>
  <si>
    <t>Reactor system</t>
  </si>
  <si>
    <t xml:space="preserve">Oceni se kompatibilnost predvidenih poskusov z opremo (na osnovi morebitne korozije in nevarnosti eksplozije). Časovno se uskladi termin za izvajanje poskusov z zasedenostjo opreme.   </t>
  </si>
  <si>
    <t>Plan/proposal for experiments is communicated and evaluated with the person responsible for the apparatus, based on the compatibility with the equipment (potential corrosion and explosiveness issues) and available time slots for the performed experiments.</t>
  </si>
  <si>
    <t>Reaktor z vso pripadajočo regulacijo za preučevanje kemijskih reakcij (2 in 3 faznih) v strnjenem sloju in območju temperatur RT-900°C in tlakov 1-100 bar.</t>
  </si>
  <si>
    <t xml:space="preserve">Reactor system with all the regulation components for performing various catalytic reactions in a fixed-bed reactor in  a temperature range between RT and 900°C and pressures between 1 and 100 bar. </t>
  </si>
  <si>
    <t>Moom Sinn Aw</t>
  </si>
  <si>
    <t>Marijan Vidmar</t>
  </si>
  <si>
    <t>08464</t>
  </si>
  <si>
    <t>Krmilnik za test regulacijskih rešitev Mitsubishi</t>
  </si>
  <si>
    <t>PLC for testing control loops</t>
  </si>
  <si>
    <t>Oprema je del testnega okolja in ni ločeno dosegljiva</t>
  </si>
  <si>
    <t>Not available separately</t>
  </si>
  <si>
    <t>Pomožna oprema za preizkušanje algoritmov</t>
  </si>
  <si>
    <t>Hardare for testing advanced control loops</t>
  </si>
  <si>
    <t>Robert Dominko</t>
  </si>
  <si>
    <t>19277</t>
  </si>
  <si>
    <t>Laboratorijski 16 kanalni merilec elektrokemijskih lastnosti akumulatorjev, solarnih panelov in super kondenzatorjev</t>
  </si>
  <si>
    <t>Laboratory 16 channel sounder electrochemical properties of the batteries , solar panels and super capacitors</t>
  </si>
  <si>
    <t>Kontakt: Robert.Dominko@ki.si; Meritve po dogovoru, čakalna doba do 1 mesec, odvisno od zasedenosti opreme z dolgotrajnimi testi.</t>
  </si>
  <si>
    <t xml:space="preserve">Contact: robert.dominko@ki.si; Prior arrangement is needed to get access to equipment - waiting period: ca 1 month; Typical measurments are long term: one to several weeks.   </t>
  </si>
  <si>
    <t>Merjenje kapacitete baterij do kapacitete 5Ah  pri 1C toku. Meritve posamezne celice in ne baterijskega sklopa</t>
  </si>
  <si>
    <t>Measurement of battery capacity up to 5Ah at a current of 1C. Single cell measurments and measurements of battery systems.</t>
  </si>
  <si>
    <t>Andrej Horvat</t>
  </si>
  <si>
    <t>14667</t>
  </si>
  <si>
    <t>Mixer EIRICH R01</t>
  </si>
  <si>
    <t>mixer Eirich</t>
  </si>
  <si>
    <t>mail na andrej.horvat@silkem.si</t>
  </si>
  <si>
    <t>mail to andrej.horvat@silkem.si</t>
  </si>
  <si>
    <t>Intenzivni mixer za raziskavo kompatibilnosti materialov in veziv, za razvoj postopka granuliranja</t>
  </si>
  <si>
    <t>Intensive mixer for research of compatibility materials and binders and for development of granulating process</t>
  </si>
  <si>
    <t>Silkem</t>
  </si>
  <si>
    <t>Romana Cerc Korošec</t>
  </si>
  <si>
    <t>16256</t>
  </si>
  <si>
    <t>Modularni sistem za termično analizo (TG, DSC)</t>
  </si>
  <si>
    <t>Modular system for thermal anaysis (TG, DSC)</t>
  </si>
  <si>
    <t>Zainteresirani uporabnik se obrne na skrbnika opreme, ki organizira meritve in po potrebi poskrbi za interpretacijo. Cena je odvisna od zahtevnosti priprave vzorcev za merjenje, načina merjenja in zahtevnosti interpretacije. Informacijo o ceni dobite od skrbnika med dogovorom za meritve, okvirna vrednost je 50 - 200 EUR na uro meritve.</t>
  </si>
  <si>
    <t>Interested customer contacts the caretaker of the instrument, who organizes measurements and, if necessary, their interpretation. The price depends on difficulty of sample preparation, measurement conditions and difficulty of the interpretation. Information of the price is obtained from the caretaker during agreement, informational price ranges form 50 -200 EUR per hour of measurement.</t>
  </si>
  <si>
    <t xml:space="preserve">Termogravimetrična (TG) analiza vzorcev; diferenčna dinamična kalorimetrija (DSC)  </t>
  </si>
  <si>
    <t>Thermogravimetric analysis (TG) of materials, dynamic scanning calorimetry (DSC)</t>
  </si>
  <si>
    <t>14, 17</t>
  </si>
  <si>
    <t>http://www.fkkt.uni-lj.si/sl/oddelki-in-katedre/oddelek-za-kemijo-in-biokemijo/katedra-za-anorgansko-kemijo/raziskovalna-oprema/</t>
  </si>
  <si>
    <t>Multikanalni avtomatizirani sistem za testiranje primarnih, sekundarnih in hibridnih baterijskih sistemov</t>
  </si>
  <si>
    <t>Multi- automated system for testing of primary, secondary and hybrid battery systems</t>
  </si>
  <si>
    <t>Merilnik se uporablja za dolgotrajne (večmesečne) meritve. Oprem se nahaja v merilnici Iskra Sistemi, PE Baterije ZMAJ Stična pri Šentvidu. Kontakt: Robert.Dominko@ki.si ali joze.rus@iskra-tela.si</t>
  </si>
  <si>
    <t xml:space="preserve">Prior arrangement is needed. Typical measurments are long term: up to several months.  Location of equipment: Iskra Sistemi, PE Baterije ZMAJ Stična pri Šentvidu. Kontakt: Robert.Dominko@ki.si ali joze.rus@iskra-tela.si    </t>
  </si>
  <si>
    <t>Merjenje kapacitete primarnih celic (navadnih baterij), nekateri kanali omogočajo tudi polnjenje. Max. Tok 1A pri napetosti do 2V.</t>
  </si>
  <si>
    <t>Measurement of capacity of primary batteries. Some of the channels allow charging. Max. Current: 1A. Max voltage: 2V.</t>
  </si>
  <si>
    <t>Anja Sirk</t>
  </si>
  <si>
    <t>Partially depleted PIPS detector (Sistem za EXAFS - Rentgenske absorpcijske komore in celice s kontrolerji)</t>
  </si>
  <si>
    <t>Partially depleted PIPS detector</t>
  </si>
  <si>
    <t>Gre za specializirano opremo, ki se uporablja izkljucno za fluorescenčno in transmisijsko  detekcijo spektrov EXAFS v sinhrotronskih laboratoriju v času odobrenega merilnega časa za strukturno analizo materialov pri teh laboratorijih (ELETTRA, ESRF;..).</t>
  </si>
  <si>
    <t xml:space="preserve">This is a specialised equipment - deterctor for fluorescence and transmission detection of EXAFS spectra for the analysis of structure of materials with synchrotron radiation during approved  beamtimes for meterial characterisation  at SR labs (ELETTRA, ESRF, ..) </t>
  </si>
  <si>
    <t>Fluorescenčne in transmisijske meritve rentgenskih absorpcijskih spektrov s sinhrotronsko svetlobo pri sinhrotrnskih laboratorijih za strukturno analizo materialov v času odobrenih merilnih časov pri teh sinhrotronih (ESRF, ELETTRA)</t>
  </si>
  <si>
    <t xml:space="preserve"> Fluorescence and transmission detection of EXAFS spectra with synchrotron radiation during approved beamtimes for material characterisation at synchrotron radiation laboratories (ELETTRA, ESRF, …</t>
  </si>
  <si>
    <t>ker gre za zelo specifinično opremo lastne cene ni mogoče določiti nvaprej</t>
  </si>
  <si>
    <t>Plinski kromatograf</t>
  </si>
  <si>
    <t>GC apparatus with FID and TCD detectors.</t>
  </si>
  <si>
    <t>Plan analiz/eksperimentov se predstavi skrbniku opreme. Analize je mogoče izvesti  v času, ko oprema ni zasedena s strani uporabnikov laboratorija in če so komponente ločljive s kolonami, s katerimi razpolagamo.</t>
  </si>
  <si>
    <t xml:space="preserve">Planned analyses need to be discussed with the person in charge of the apparatus.  Access to the equipment depends also on the analytes that need to be analyzed: separation on the columns and availability of the analyzer. </t>
  </si>
  <si>
    <t xml:space="preserve">Dvokanalni GC aparat, FID in TCD detektor. Odvisno od inštalirane kolone, možnost analize permanentnih plinov, ogljikovodikov, ... </t>
  </si>
  <si>
    <t>GC apparatus with FID and TCD detectors. Depending on the installed column, analysis of permanent gases, hydrocarbons, ... is possible.</t>
  </si>
  <si>
    <t>Petar Djinovič</t>
  </si>
  <si>
    <t>Ivan Jerman</t>
  </si>
  <si>
    <t>27945</t>
  </si>
  <si>
    <t>Ramanski/AFM/SNOM spektrometer</t>
  </si>
  <si>
    <t>Raman / AFM / SNOM spectrometer</t>
  </si>
  <si>
    <t>Oprema je na voljo vsem uporabnikom CO-NOT po predhodni rezervaciji preko mrežnega rezervacijskega sistema. Za delo na napravi zaradi zahtevnosti potrebuje sodelavca z izkušnjami.</t>
  </si>
  <si>
    <t xml:space="preserve">All partners from CO NOT have access to equipment. Prior on-line reservation is mandatory. Handling of equipment requires high level expertise knowledge,  </t>
  </si>
  <si>
    <t>Naprava je namenjena snemanju ramanskih spektrov, Ramanskemu mapiranju ali površinski analizi z mikroskopom na atomsko silo. Omogoča tudi klasično optično mikroskopijo.</t>
  </si>
  <si>
    <t xml:space="preserve">Equipment is intended for recording of Raman spectra, mapping or surface analysis using atomic force microscopy. Classical microscopy is also  possible. </t>
  </si>
  <si>
    <t>www.conot.si; www.ki.si</t>
  </si>
  <si>
    <t>Razvojno programsko okolje za simuliranje in razvoj naprednih regulacijskih rešitev in programske opreme za vodenje sistema gorivne celice</t>
  </si>
  <si>
    <t>Software for development of advanced control loops used inside FC systems</t>
  </si>
  <si>
    <t>Možna uporaba po predhodnem dogovoru: e-pošta: marijan.vidmar@inea.si</t>
  </si>
  <si>
    <t>Available after the e-mail  confirmation:  e-mail: marijan.vidmar@nea.si</t>
  </si>
  <si>
    <t>Programska oprema za izvedbo vodenja gorivne celicein pripadajočih podsklopov</t>
  </si>
  <si>
    <t>Software for FC and BoP advanced control</t>
  </si>
  <si>
    <t>16/22</t>
  </si>
  <si>
    <t>Mihael Sekavčnik</t>
  </si>
  <si>
    <t>14342</t>
  </si>
  <si>
    <t>Simulacijsko okolje vodikovih tehnologij v napredni energetski oskrbi</t>
  </si>
  <si>
    <t>Simulation Environment hydrogen technologies in advanced energy supply</t>
  </si>
  <si>
    <t>Oprema je na lokaciji TEŠ v Šoštanju. Do nje dostopajo člani CO NOT ob prisotnosti upravljavcev RRP 9</t>
  </si>
  <si>
    <t>The equipment is at the site of TES in Šoštanj. Access is possible for members of CO NOT with the presence of operators project operators of RRP 11</t>
  </si>
  <si>
    <t>Oprema je namenjena raziskovalnemu delu na področju proizvodnje vodika z elektrolizo , shranjevanju vodika in proizvodnji električne energije z gorivnimi celicami.</t>
  </si>
  <si>
    <t>The equipment is intended for research work in the field of hydrogen production by electrolysis, hydrogen storage and generation of electricity with fuel cells.</t>
  </si>
  <si>
    <t xml:space="preserve">www.conot.si </t>
  </si>
  <si>
    <t>FAKULTETA ZA STROJ. Mihael Sekavčnik, Boštjan Drobnič, Mitja Mori</t>
  </si>
  <si>
    <t>Mihael sekavčnik</t>
  </si>
  <si>
    <t>Sistem brezprekinitvenega napajanja s tehnologijo gorivnih celic Electro 7TM</t>
  </si>
  <si>
    <t xml:space="preserve"> Electro 7TM</t>
  </si>
  <si>
    <t>Vladimir Jovan</t>
  </si>
  <si>
    <t>08351</t>
  </si>
  <si>
    <t>Sistem za merjenje obratovalnih parametrov agregata</t>
  </si>
  <si>
    <t xml:space="preserve">The system for measuring operating parameters </t>
  </si>
  <si>
    <t>Sistem sestoji iz računalnika, pretvorniške enote in raznih  merilnikov (temperature, tlaka, pretoka) za sprotno merjenje delovanja sistema s PEM gorivnimi celicami.</t>
  </si>
  <si>
    <t>The system cosists of computer, an input module and various sensors (temperature, pressure, flow, etc) for online data collecting of operational parameters of PEM fuel cells</t>
  </si>
  <si>
    <t>Sistemi EXAFS OriginPro v 8.1 software</t>
  </si>
  <si>
    <t>Software for analysis of  EXAFS spectr</t>
  </si>
  <si>
    <t xml:space="preserve">To je software za analizo spektrov EXAFS na osebnem racunalniku in ni prenosljiv. Analizo s tem softverom opravlja skrbik opreme (prof. dr. Iztok Arcon), ki ima za to ustrezen know how in ekspertizo.. </t>
  </si>
  <si>
    <t xml:space="preserve">Software for analysis of  EXAFS spectra on personal computer (not transferable). Analysis with the software is performed by prof. dr. Iztok Arcon who is qualified for such analysis. </t>
  </si>
  <si>
    <t xml:space="preserve">To je software za analizo spektrov EXAFS na osebnem racunalniku in ni prenosljiv. </t>
  </si>
  <si>
    <t>Software for analysis of  EXAFS spectra on personal computer (not transferable).</t>
  </si>
  <si>
    <t>Ker gre za software za analizo spektrov, ki je na osebnem računalniku in je namenjen specifičnim meritvam, lastne cene ne moremo opredeliti vnaprej, uporaba možna s skbnikom ob vnaprejšnem dogovoru</t>
  </si>
  <si>
    <t>Testna oprema za merjenje elektromagnetnih emisij in simuliranje elektromagnetnih motenj in vplivov na podsklope sistema in celoten sistem gorivne celice</t>
  </si>
  <si>
    <t>Test equipment for measuring Electromagnetic Emissions and disturbance effects of  fuel cells components</t>
  </si>
  <si>
    <t>Oprema je dostopna za  partnerje CO NOT in ostale interesente. Čas dostopa je odvisen od trenutne zasedenosti, po predhodni uskladitvi. Teste izvaja strokovna oseba iz Domela. Cena po dogovoru, glede na obseg testiranj.</t>
  </si>
  <si>
    <t>Equipment is available for CO NOT partners and others. Access time is not defined in advance, is dependent on current availability, advance appointment is required. Tests are performed by Domel EMC experts. Price according to agreement based on test size.</t>
  </si>
  <si>
    <t xml:space="preserve">Oprema sestavljena iz sklopov ki omogočajo preverjanje elektromagnetne skladnost  komponent in sestavov. Omogoča meritve: trifaznih harmonikov in flikerjev (16A), hitrih prehodnih pojavov Burst in napetostnih udarov Surge, emisij z EMI sprejemnikom, odklopnih pulzov po ISO 7637-2 in elektrostatičnih razelektritev do 30kV.  </t>
  </si>
  <si>
    <t xml:space="preserve">Electromagnetic compatibly test system is composed  of equipment for 3 phase flicker and harmonics analysis, ,coupling and decoupling network for burst and surge, Emi receiver with antenna, electronic switch for transient emission ISO 7637-2, electrostatic discharge simulator.  </t>
  </si>
  <si>
    <t>Blaž Štibelj, Jure Pfajfar</t>
  </si>
  <si>
    <t>Petrol d.d.; Tjaša Bevc</t>
  </si>
  <si>
    <t>33076</t>
  </si>
  <si>
    <t>Testna oprema za plinsko kromatografijo za sekvenčno določitev sestave in čistosti vodika in drugih plinskih goriv</t>
  </si>
  <si>
    <t>Custom Gas Chromatograph</t>
  </si>
  <si>
    <t>V delovnem času Laboratorija PETROL, Zaloška 259, 1000 Ljubljana (pon-pet, od 7.00 - 16.00)</t>
  </si>
  <si>
    <t>During working hours of the Laboratory PETROL, Zaloška 259, 1000 Ljubljana (7 am - 4 pm).</t>
  </si>
  <si>
    <t>Določanje sestave / čistosti vodika in drugih plinskih goriv z metodo plinske kromatografije. Gorivo, ki je skladno s tehnično specifikacijo (zahtevami) je primerno za uporabo.</t>
  </si>
  <si>
    <t>Determination of  composition / purity of hydrogen and other gas fuel using gas chromatography. Fuel in compliance with technical specifications is suitable for use.</t>
  </si>
  <si>
    <t>Po ceniku je Določitev sestave in vs. žvepla v = 400,00EUR/analizo (analiza traja ca. 4h). Cena: 100,00EUR/uro.</t>
  </si>
  <si>
    <t>Analitika H2 in UNP</t>
  </si>
  <si>
    <t>Jure Vindišar</t>
  </si>
  <si>
    <t>21798</t>
  </si>
  <si>
    <t>Testno okolje  gorivna celica</t>
  </si>
  <si>
    <t>Fuel Cell and Electrolyzer test environment</t>
  </si>
  <si>
    <t>Oprema za preizkušanje gorivne celice, elektrolizerja in vključevanja v pametna omrežja</t>
  </si>
  <si>
    <t>FC and electrolyzer test facility. Integration into smart grid</t>
  </si>
  <si>
    <t>dr. Alenka Ristić</t>
  </si>
  <si>
    <t>15790</t>
  </si>
  <si>
    <t>Visokotlačni volumetrijski plinski absorpcijski analizator</t>
  </si>
  <si>
    <t>High-pressure volumetric adsorption analyzer</t>
  </si>
  <si>
    <t>meritve so na voljo vse delovne dni po predhodnem dogovoru</t>
  </si>
  <si>
    <t>measurements are available on all the working days after prelimenary agreement</t>
  </si>
  <si>
    <t xml:space="preserve">Visokotlačni volumetrični adsorpcijski analizator je aparatura za določanje: adsorpcijske kapacitete poroznih ter drugih nanostrukturnih materialov pri visokih tlakih, specifične površine in porazdelitev velikosti por materiala in adsorpcijske kinetike. 
Analizator omogoča volumetrične meritve adsorpcije vodika pri visokih tlakih do 100 bar in v temperaturnem območju od -196 do 500 oC.
</t>
  </si>
  <si>
    <t xml:space="preserve">High-pressure volumetric adsorption analyzer is an apparatus for determination of the adsorption capacity of porous and other porous nanostructured materials at high pressures, the specific surface area and pore size distribution of materials and adsorption kinetics. 
The analyzer provides volumetric measurement of adsorption of hydrogen at high pressures up to 100 bar and at a temperature in the range of -196 to 500 °C.
</t>
  </si>
  <si>
    <t>19, 26</t>
  </si>
  <si>
    <t>Matjaž Mazaj, Emanuela Žunkovič</t>
  </si>
  <si>
    <t>CO BIK</t>
  </si>
  <si>
    <t>FLS920 FLUORESCENCE SPECTOMETE</t>
  </si>
  <si>
    <t xml:space="preserve">FLS920 fluorescence spectrometer </t>
  </si>
  <si>
    <t>na spletni strani preko spletnega obrazca</t>
  </si>
  <si>
    <t xml:space="preserve">website www.cobik.si online form, </t>
  </si>
  <si>
    <t>Uporablja vidno svetlobo ter dela spektrov UV in IR. 
S to metodo je mogoče kvantitativno določiti koncentracijo absorbiranih delcev v raztopini. 
Za delo v IR spektru se uporablja pikosekundni pulzni diodni laser EPL 375.</t>
  </si>
  <si>
    <t>The FLS920 is a fully automated, flexible fluorescence spectrometer for both fundamental research and routine laboratory applications which sets the state of the art standard for high accuracy and sensitivity. 
See more at: http://www.edinburghphotonics.com/spectrometers/fls920-fluorescence-spectrometers/#sthash.MlaTQQBf.dpuf</t>
  </si>
  <si>
    <t>OS0103</t>
  </si>
  <si>
    <t>www.cobik.si</t>
  </si>
  <si>
    <t>Boštjan Batagelj</t>
  </si>
  <si>
    <t>18174</t>
  </si>
  <si>
    <t>OPTIČNI REFLEKTOMETERSKI MERILNIK</t>
  </si>
  <si>
    <t>optical reflectometer measurement equipment</t>
  </si>
  <si>
    <t>OS0076</t>
  </si>
  <si>
    <t>Fakulteta za elektrotehniko</t>
  </si>
  <si>
    <t>OSCILOSKOP</t>
  </si>
  <si>
    <t>osciloscope</t>
  </si>
  <si>
    <t>Realnočasovni visokofrekvenčni osciloskop s pasovno širino do 13 GHz, štirje kanali, vzorčenje 40 GS/s.</t>
  </si>
  <si>
    <t>OS0078</t>
  </si>
  <si>
    <t>Matjaž Peterka</t>
  </si>
  <si>
    <t>4PM LICENCA 120 UPORABNIKOV</t>
  </si>
  <si>
    <t>4PM licence 120 users</t>
  </si>
  <si>
    <t>licenca za program za projektno vodenje</t>
  </si>
  <si>
    <t>licence for a for a project management software</t>
  </si>
  <si>
    <t>OS0001</t>
  </si>
  <si>
    <t>Jasmina Tušar</t>
  </si>
  <si>
    <t>ČITALEC MIKROTITERSKIH PLOŠČ B</t>
  </si>
  <si>
    <t xml:space="preserve">flexible monochromator-based multi-mode microplate reader </t>
  </si>
  <si>
    <t>Synergy™ H1 multidetekcijski čitalec mikrotitrskih plošč omogoča merjenje absorbance, fluorescence ter luminiscence. 
Omogoča inkubacijo do 45°C in stresanje. Take 3 plošča omogoča merjenje absorbance 16 vzorcev volumna 2µl 
ali za merjenje absorbance v kivetah.</t>
  </si>
  <si>
    <t>Synergy™ H1 is a flexible monochromator-based multi-mode microplate reader that can be turned into a high-performance patented Hybrid system with the addition of a filter-based optical module. The monochromator optics uses a third generation quadruple grating design that allows working at any excitation or emission wavelength with a 1 nm step. This system supports top and bottom fluorescence intensity, UV-visible absorbance and high performance luminescence detection. It is the ideal system for all the standard microplate applications found in life science research laboratories.</t>
  </si>
  <si>
    <t>OS0072</t>
  </si>
  <si>
    <t>Razvoj novih tehnologij za detekcijo, kvantifikacijo in vrednotenje bakteriofagov</t>
  </si>
  <si>
    <t>FLS920 FLUORESCENCE SPECTROMETER</t>
  </si>
  <si>
    <t>Razvoj platforme za karakterizacijo bakteriofagov kot protimikrobnih učinkovin</t>
  </si>
  <si>
    <t>HPLC AKTA PURIFIER 100</t>
  </si>
  <si>
    <t xml:space="preserve">AKTApurifier core systems </t>
  </si>
  <si>
    <t>AKTA je sistem za tekočinsko kromatografijo, ki je namenjena hitremu in zanesljivemu ločevanju proteinov, peptidov ter nukleinskih kislin. Primeren je za metode, ki zahtevajo pretok do 10 ml/min ter omogoča detekcijo ustrezne valovne dolžine s pomočjo filtrov</t>
  </si>
  <si>
    <t>AKTApurifier core systems are versatile, modular liquid chromatography systems for fast and reliable separations of proteins and peptides.</t>
  </si>
  <si>
    <t>OS0067</t>
  </si>
  <si>
    <t>Kontinuirana kromatografska izolacija izooblik monoklonskih protiteles</t>
  </si>
  <si>
    <t>Aleš Podgornik</t>
  </si>
  <si>
    <t>LCMS-IT-TOF SHIMADZU</t>
  </si>
  <si>
    <t xml:space="preserve"> LCMS-IT-TOF  mass spectrometer </t>
  </si>
  <si>
    <t>LCMS-IT-TOF je tip masnega spektrometra, ki kombinira tehnologijo ionske pasti (QIT) in analizo na čas preleta ionov (TOF). Masni spektrofotometer omogoča zelo natančno masno analizo. LCMS-IT TOF zagotavlja določitev mase z visoko natančnostjo in resolucijo (10,000 pri 1000 m/z).</t>
  </si>
  <si>
    <t>The LCMS-IT-TOF is a type of mass spectrometer that combines QIT (ion trap) and TOF (time-of-flight) technologies. The mass spectrophotometer provides very accurate mass analysis. LCMS-IT TOF provides mass determination with high accuracy and resolution (10,000 at 1000 m /z).</t>
  </si>
  <si>
    <t>OS0070</t>
  </si>
  <si>
    <t>Črtomir Donik</t>
  </si>
  <si>
    <t>PRENTEGNSKI PRAŠ.DIFRAKTOMETER</t>
  </si>
  <si>
    <t>X-ray machine</t>
  </si>
  <si>
    <t xml:space="preserve">S to nedestruktivno osnovno metodo analize dobimo osnovne podatke o kemijski sestavi (elementi, spojine in koncentracija) 
in kristalografski strukturi.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</si>
  <si>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t>
  </si>
  <si>
    <t>OS0095</t>
  </si>
  <si>
    <t>IMT, NTF</t>
  </si>
  <si>
    <t>Rok Košir</t>
  </si>
  <si>
    <t>RAČUNALNIŠKA KONTROLNA OPREMA</t>
  </si>
  <si>
    <t>PXI control equipment with FlexRIO FPGA processor</t>
  </si>
  <si>
    <t>PXI kontrolna oprema z FlexRIO FPGA procesorjem</t>
  </si>
  <si>
    <t>OS0077</t>
  </si>
  <si>
    <t>Cosylab d.d.</t>
  </si>
  <si>
    <t>SIMENS PROCESNA OPREMA</t>
  </si>
  <si>
    <t>Siemens or equivalent control for motors</t>
  </si>
  <si>
    <t>Siemens ali ekvivalentno krmiljenje za motorje</t>
  </si>
  <si>
    <t>OS0083</t>
  </si>
  <si>
    <t>SISTEM ZA INDUSTRIJSKO KONTROLO</t>
  </si>
  <si>
    <t>PLC system for industrial automatization</t>
  </si>
  <si>
    <t>PLC sistem za industrijsko kontrolo</t>
  </si>
  <si>
    <t>OS0052</t>
  </si>
  <si>
    <t>SPEKTROFLUORIMETER TECAN</t>
  </si>
  <si>
    <t xml:space="preserve"> A microplate spectrophotometer is used to make UV-visible absorbance measurements for monitoring and measuring events in microplate-based assays.</t>
  </si>
  <si>
    <t>Spektrofluorimeter se uporablja za meritve absorbance za spremljanje in merjenje dogodkov v testih, ki se izvajajo na mikrotitrski plošči.</t>
  </si>
  <si>
    <t>OS0114</t>
  </si>
  <si>
    <t>mladi raziskovalec</t>
  </si>
  <si>
    <t>VARILNIK ZA VARJENJE OPTIČNIH VLAKEN</t>
  </si>
  <si>
    <t xml:space="preserve">Optical welder </t>
  </si>
  <si>
    <t>Optični varilnik za spajanje standardnih in specialnih polarizacijsko ohranjajočih optičnih vlaken (PANDA, TIGER, BOW-TIE, ...). 
Varilnik avtomatično lahko poravnava oba konca vlaken v oseh X, Y, Z in Theta. 
Z varilnikom je možno variti optična vlakna z debelino obloge med 80 um in 400 um.</t>
  </si>
  <si>
    <t>Optical welder for joining standard and special polarization maintaining optical fiber (PANDA TIGER, BOW-TIE, ...).
Welding can automatically level both ends of the fibers in the axes X, Y, Z and Theta.
With this welder you can weld optical fibers with thicknesses of between 80 um and 400 um.</t>
  </si>
  <si>
    <t>OS0068</t>
  </si>
  <si>
    <t>Goran Kugler</t>
  </si>
  <si>
    <t>19623</t>
  </si>
  <si>
    <t>A system for virtual modeling and optimi</t>
  </si>
  <si>
    <t>A system for virtual modeling and optimisation of micro/nano satellite technologies</t>
  </si>
  <si>
    <t>Rezultati testov in analiz dostopni preko spletnih storitev. Pisno naročilo se opravi po elektronski pošti na info@space.si.</t>
  </si>
  <si>
    <t>Tests and analysis results available through web services. Order shall be made by e-mail to info@space.si.</t>
  </si>
  <si>
    <t>Programska oprema sistema za virtualno modeliranje in optimiranje mikro in nanosatelitskih tehnologij združuje numerične analize trdnih snovi in tekočin z naprednimi optimizacijskimi algoritmi, ki zajemajo gradientne, deterministične in hevristične metode.</t>
  </si>
  <si>
    <t>Software system for virtual modelling and optimisation of micro and nanosatellite technologies is capable of combining numerical analyses of solids and fluids with advanced optimisation algorithms covering gradient based, deterministic and heuristic methods.</t>
  </si>
  <si>
    <t>0059</t>
  </si>
  <si>
    <t>www.space.si</t>
  </si>
  <si>
    <t>WP4/6</t>
  </si>
  <si>
    <t>VESOLJE-SI</t>
  </si>
  <si>
    <t>\</t>
  </si>
  <si>
    <t>Matevž Bošnak</t>
  </si>
  <si>
    <t>31982</t>
  </si>
  <si>
    <t>Air bearings</t>
  </si>
  <si>
    <t>Direkten dostop izkušenemu operaterju. Pisna rezervacija se opravi po elektronski pošti na info@space.si.</t>
  </si>
  <si>
    <t>Direct access by trained operator. Written reservation shall be made by e-mail to info@space.si.</t>
  </si>
  <si>
    <t xml:space="preserve">Zračni ležaj se uporablja za testiranje tehnologij za nadzor in upravljanje orientacije satelita v okolju brez trenja.  </t>
  </si>
  <si>
    <t>Air bearing is used for testing the satellite attitude control  technologies in frictionless environment.</t>
  </si>
  <si>
    <t>0065</t>
  </si>
  <si>
    <t>14301</t>
  </si>
  <si>
    <t>Inkjet printer za vzorčenje nanostruktur materialov</t>
  </si>
  <si>
    <t xml:space="preserve">Ink-jet printer for patterning of nanostructured materials </t>
  </si>
  <si>
    <t xml:space="preserve">Ink-jet tiskalnik omogoča neposredno vzorčenje 2D (nano) struktur iz polimernih solov alik koloidnih disperzij (črnila) brez kritičnega koraka odstranjevanja materiala, kar je značilno za litografske tehnike. Natančnost nanosa določa velikosti kapljic, ki pa je odvisna od lastnosti tekočine in od parametrov tiskalnika. Debelina nanosa je običajno od nekaj do nekaj deset nm.   </t>
  </si>
  <si>
    <t>Ink-jet printer allows direct patterning of 2D (nano) structures from polymeric sols or colloidal dispersions (inks) without the critical step of material removal as typical for lithographic techniques. The precision of deposition depends on the drop size which is controlled both by the properties of the fluid as well as by the prinitng parameters. The thickness of a deposit typically ranges from a few nm to a few 10 nm.</t>
  </si>
  <si>
    <t>WP4</t>
  </si>
  <si>
    <t>28468</t>
  </si>
  <si>
    <t>Mali satelit z vgrajenim senzorjem</t>
  </si>
  <si>
    <t>Small satellite with integrated sensor</t>
  </si>
  <si>
    <t>Samo za interno uporabo.</t>
  </si>
  <si>
    <t>Internal use only.</t>
  </si>
  <si>
    <t>Uporablja se pri razvoju in testiranju novih satelitskih tehnologij.</t>
  </si>
  <si>
    <t>Used for developing and testing new satellite technologies.</t>
  </si>
  <si>
    <t>0066</t>
  </si>
  <si>
    <t xml:space="preserve">WP6 </t>
  </si>
  <si>
    <t>Martin Lamut</t>
  </si>
  <si>
    <t>25497</t>
  </si>
  <si>
    <t>Nanoindenter</t>
  </si>
  <si>
    <t>1.Določevanje Young-ovega modula in trdote od globine nekaj nm naprej. 2. Merjenje  Young-ovega modula in trdote v skladu z ISO 14577. 3. Dinamična karakterizacija snovnih lastnosti kontinuirno po globini vzorca. 4. Skeniranje vzorca s premikajočim nosilcem vzorca, za 3D topografske analize (hrapavost). 5.  Analiza razenja in obrabe. 6. Določevanje koeficienta trenja</t>
  </si>
  <si>
    <t>1. Basic hardness and Young‘s modulus characterization at specific depth from few nm onwards. 2. Measuring Young‘s modulus and hardness in compliance with ISO 14577. 3. Dynamic characterization through continuous determination of stiffness as a function of depth. 4. Scanning uses a stage to traverse the sample under the tip while the tip is engaged to generate an image or surface roughness. 5. Quantitative scratch and wear testing. 6. Coefficient of friction determination</t>
  </si>
  <si>
    <t>0004</t>
  </si>
  <si>
    <t>VESOLJE_SI</t>
  </si>
  <si>
    <t>Testiranje materialov v farmaciji</t>
  </si>
  <si>
    <t>Fakulteta za farmacijo, UL</t>
  </si>
  <si>
    <t>Peter Cvahte</t>
  </si>
  <si>
    <t>20140</t>
  </si>
  <si>
    <t>Pilotna naprava za vertikalno litje specialnih zlitin</t>
  </si>
  <si>
    <t>A pilot device for the vertical casting of special alloys</t>
  </si>
  <si>
    <t>Dostopno samo preko VESOLJE-SI operaterja. Pisna rezervacija se opravi po elektronski pošti na info@space.si.</t>
  </si>
  <si>
    <t>Acces only through SPACE-SI operator. Written reservation shall be made by e-mail to info@space.si.</t>
  </si>
  <si>
    <t>Naprava služi testiranju nove tehnologije elektromagnetnega litja AL zlitin (skupin 7xxx,5xxx,2xxx), ki omogoča litje drogov z manjšimi zrni v mikrostrukturi, boljšo homogenost in praktično odpravi mikrosegregacije. S tem so avtomatično izboljšane mehanske lastnosti zlitine, hkrati pa zaradi zmanjšanja potrebnega homogenizacihjskega žarjenja (manj žarjenj, krajši časi) dobimo tudo do 20% izboljšano produktivnost proizvodnje, kot tudi do 15% prihranka pri porabi energije.</t>
  </si>
  <si>
    <t>The device is used for testing new technology of electromagnetic  casting of aluminium alloys (groups 7xxx, 5xxx, 2xxx), which allows casting rods with smaller grains in the microstructure, better homogeneity and practicaly eliminates the microsegregation. With this the mechanical properties of the alloy are automatically improved. Dew to the minimization of the required homogenisation annealing (less annealing, shorter times) the production productivity is increased by 20 % and the 15 % of energy is saved.</t>
  </si>
  <si>
    <t>0015</t>
  </si>
  <si>
    <t>WP4/8</t>
  </si>
  <si>
    <t>VESOLJE-SI (Naprava je trenutno na rednem vzdrževalnem servisu)</t>
  </si>
  <si>
    <t>Tomaž Rodič</t>
  </si>
  <si>
    <t>08302</t>
  </si>
  <si>
    <t>Satelit</t>
  </si>
  <si>
    <t>Satellite</t>
  </si>
  <si>
    <t>Satelit  bo z višine 600 km dosegel prostorsko ločljivost 2,8 m pankromatsko in 5,8 m multispektralno. Satelit bo imel dva optična instrumenta – ozkokotnega in širokokotnega. Ozkokotni instrument bo dosegel prostorsko ločljivost 5,8 m v štirih kanalih, ki odgovarjajo spektralnim kanalom Landsat-1, 2, 3 in 4 (420–520 nm, 535–607 nm, 634–686 nm, and 750–960 nm). Širokokotni instrument bo imel prostorsko ločljivost 40,08 m. Oba instrumenta bosta lahko snemala tudi HD video z ločljivostjo 1920 x 1080 pikslov. Kadar bo satelit v vidnem polju zemeljske postaje, bo sposoben prenosa posnetkov in videa v realnem času, ko pa ne bo nad nobeno zemeljsko postajo, bo še vedno nadaljeval  z opazovanjem, posnetki in/ali video pa se bodo prenesli, ko bo naslednjič preletel postajo.</t>
  </si>
  <si>
    <t>The satellite will be capable of resolving a Ground Sampling Distance (GSD) of 2.8 m in PAN channel and 5,8 m in MS channels from a design altitude of 600 km.  The Satellite will carry two optical instruments. The narrow-field instrument will be capable of resolving 5.8 m GSD in four spectral channels corresponding to Landsat-1, 2, 3, and 4 (420–520 nm, 535–607 nm, 634–686 nm, and 750–960 nm).  The wide-field instrument will be capable of resolving 40,08 m GSD.  Both instruments are capable of recording HD video at 1920 by 1080 pixels.  The spacecraft will be capable of performing real-time imaging, attitude control and video streaming over Slovenia and other regions where it will be in view of a ground station with the appropriate setup. The spacecraft will also be capable of performing remote observations.</t>
  </si>
  <si>
    <t>0067</t>
  </si>
  <si>
    <t xml:space="preserve">WP7 </t>
  </si>
  <si>
    <t>(Satelit je v fazi priprave na izstrelitev)</t>
  </si>
  <si>
    <t>Žiga Kokalj</t>
  </si>
  <si>
    <t>25640</t>
  </si>
  <si>
    <t>STK professional Edition</t>
  </si>
  <si>
    <t>Programsko okolje za načrtovanje and analizo satelitskih misij</t>
  </si>
  <si>
    <t>Programming environment for design and analyses of satellite missions</t>
  </si>
  <si>
    <t>0003</t>
  </si>
  <si>
    <t>Telemetrijski ENCODER</t>
  </si>
  <si>
    <t>Telemetry ENCODER</t>
  </si>
  <si>
    <t>Prenosni merilni sistem PCM - encoder-decoder je sistem za sinhronizirano spremljanje signalov preko AD karte, PCM sprejemnika in videa ter za sprejem, obdelavo in analizo signalov pri telemetrijskem prenosu.</t>
  </si>
  <si>
    <t>Portable measuring system PCM - encoder-decoder is a system for  synchronized  signals monitoring via AD cards, PCM receiver and video, and for the reception, processing and analysis of signals in the transmission of telemetry.</t>
  </si>
  <si>
    <t>0005</t>
  </si>
  <si>
    <t>Termalna vakuumska komora</t>
  </si>
  <si>
    <t>Thermal vacuum chamber</t>
  </si>
  <si>
    <t>Termalno vakuumska komora predstavlja glavno komponento zemeljske karakterizacije zmogljivosti aktuatorjev za visoko natančno manevriranje v zaprti zanki. Glavne lastnosti so: delovna površina: 2r=0,85m, l=1m; zahtevan vakuum: 10-5 mbar; Temperaturno obmocje delovanja: -80°C to +200°C; kontrola: avtomaticna, možnost daljinskega nadzora.</t>
  </si>
  <si>
    <t>Thermal vacuum chamber is the main component of the ground characterization capabilities for the actuators for high precision maneuvering in a closed loop. The main features are: working surface: 2r = 0.85 m, l = 1m; required vacuum: 10-5 mbar; Operating temperature range: -80 ° C to +200 ° C; Control: automatic and remote control option.</t>
  </si>
  <si>
    <t>0062</t>
  </si>
  <si>
    <t>VESOLJE-SI (Odstotek izkoriščenosti je vezan na testiranje same komore, saj je le-ta še v zagonski fazi.)</t>
  </si>
  <si>
    <t>Leon Pavlovič</t>
  </si>
  <si>
    <t>22477</t>
  </si>
  <si>
    <t>X-band ground station and software</t>
  </si>
  <si>
    <t xml:space="preserve">Zemeljska postaja za prenos podatkov s satelita na Zemljo z visoko hitrostjo.  </t>
  </si>
  <si>
    <t>Ground station for high data rate downlnk from satellites to the ground.</t>
  </si>
  <si>
    <t>0088</t>
  </si>
  <si>
    <t>WP5</t>
  </si>
  <si>
    <t>Hubert Fröhlich</t>
  </si>
  <si>
    <t>Zemeljska postaja</t>
  </si>
  <si>
    <t>Ground station</t>
  </si>
  <si>
    <t>Zemeljska postaja je bila postavljena za komunikacije s širokim spektrom akademskih in komercialnih satelitov. Omogoča prenos podatkov daljinskega zaznavanja s satelitov ter pošiljanje ukazov in kontrol satelitu.</t>
  </si>
  <si>
    <t>Ground control station system  for communication with a wide array of academic and commercial satellites was installed. It enables the satellite communications, command, control and reception of satellite data.</t>
  </si>
  <si>
    <t>0017</t>
  </si>
  <si>
    <t>Jure Strle</t>
  </si>
  <si>
    <t>28483</t>
  </si>
  <si>
    <t>Sondažna postaja z možnostjo meritev pri nizki temperaturi</t>
  </si>
  <si>
    <t>LT probe station</t>
  </si>
  <si>
    <t>prvi dostop glede na dogovor s skrbnikom, izučeni operaterji dostopajo prek rezervacijskega sistema</t>
  </si>
  <si>
    <t>first access upon agreement with responsible person, experienced operators through reservation system</t>
  </si>
  <si>
    <t xml:space="preserve">4-sondna merilna postaja za meritve električnih lastnosti v temperaturnem razponu 4K - 400K. Vsako izmed štirih sond premikamo v treh prostostnih stopnjah z mikrometrskimi vijaki. Kot sonde uporabljamo tanke igle, ki so zaključene s krivinskimi radiji 3um - 25um, in so povezane na triaksialni
 izhod, na katerega lahko priključimo merilne instrumente. Za hlajenje se uporablja kriogen, s tekočim dušikom lahko delamo do 70K, s tekočim helijem, ki si ga je potrebno predhodno zagotoviti, pa sežemo do 4K.
</t>
  </si>
  <si>
    <t xml:space="preserve">4-probe probestation for measurements of electrical properties in temperature range 4K-400K. Each of the four probes can be moved in three degrees of freedom with micrometer screws. Each probe is a thin needle-like tip with curvature radius of 3um - 25um, and is connected to the measurement device through a triaxial connector. Liquid nitrogen and helium (which needs to be obtained separately) can be used for cooling, with the former we can reach 70K and 4K with the latter. </t>
  </si>
  <si>
    <t>35-36</t>
  </si>
  <si>
    <t>www.nanocenter.si</t>
  </si>
  <si>
    <t>Rok Žitko</t>
  </si>
  <si>
    <t>23567</t>
  </si>
  <si>
    <t>oprema za intenzivno računanje</t>
  </si>
  <si>
    <t>HPC Cluster with Associated Cooling System</t>
  </si>
  <si>
    <t>prostor za izvajanje intenzivnega računanja (RC), za katerega je potrebno zagotoviti ustrezne okoljske parametre s centralnim spremljanjem, obveščanjem, alarmiranjem in shranjevanjem</t>
  </si>
  <si>
    <t>space to carry out intensive computing (RC), which is necessary to ensure appropriate environmental parameters with central monitoring, notification, alerting and storage</t>
  </si>
  <si>
    <t>Peter Venturini</t>
  </si>
  <si>
    <t>12363</t>
  </si>
  <si>
    <t>Akustični spektrometer DT1200</t>
  </si>
  <si>
    <t>DT1200 proizvajalca Dispersion Technology je kombinirani akustični in elektroakustični spektrometer, ki se uporablja za določevanje velikosti delcev in zeta potenciala v disperzijah ter emulzijah. Določevanje velikost delcev temelji na merjenju dušenja ultrazvočnega valovanja v vzorcu pri različnih frekvencah. Frekvenčni spekter dušenja je odvisen od sestave in služi kot osnova za izračun porazdelitve velikosti delcev v vzorcu. Zeta potencial se določa z merjenjem koloidnega vibracijskega toka, ki je posledica deformacije električne dvojne plasti nabitih delcev zaradi vpliva ultrazvoka. Pri akustični spektroskopiji načeloma ni potrebe po redčenju in modificiranju vzorca, kar omogoča karakterizacijo realnih koncentriranih in neprosojnih disperzij ter emulzij.</t>
  </si>
  <si>
    <t>DT1200 made by Dispersion Technology Inc. is a combined acoustic and electroacoustic spectrometer for characterization of particle size and zeta potential of dispersions and emulsions. Particle size determination is based on measurements of ultrasound attenuation in the sample at different frequencies. Ultrasound attenuation spectrum is defined by the sample’s properties and serves as the basis for calculation of its particle size distribution. Zeta potential is determined by measuring colloid vibration current that results from displacement of electrical double-layers of charged particles under the influence of ultrasound. With acoustic spectroscopy it is generally unnecessary to dilute or modify the sample which allows for characterization of real concentrated and opaque dispersions and emulsions.</t>
  </si>
  <si>
    <t>43</t>
  </si>
  <si>
    <t>4-sondni UHV STM/SEM mikroskopski sistem</t>
  </si>
  <si>
    <t>4-probe UHV STM/SEM microscopy system</t>
  </si>
  <si>
    <t xml:space="preserve">Mikroskopski sistem na enem samem odru združuje 4 sonde, ki so vsaka zase tipalo vrstičnega tunelskega mikroskopa. Oder je postavljen v komoro z ultravisokim vakuumom, temperature pa segajo od 50 K do 500 K. Atomska ločljivost sond omogoča, da lahko nanostrukture razločimo izjemno natančno in sonde pozicioniramo na željena mesta na njih. Sistem tako omogoča precizno izvajane 4-točkovne meritve elektronskega transporta in manipuliranja nanostruktur. Za popoln nadzor štirih sond se nad komoro nahaja stolp visokoločljivega vrstičnega elektronskega mikroskopa, ki s sposobnostjo kemijskega mapiranja tudi dopolni zmogljivost karakerizacije preiskovanih materialov. Tako tunelska mikroskopija kot tudi elektronska mikroskopija pri nizkih tokovih sta nedestruktivni mikroskopski tehniki.
</t>
  </si>
  <si>
    <t>Microscopic system combines 4 heads on a single platform, each of which represents sensors of probe scanning tunneling microscope. The platforme is set in a chamber with Ultra high vacuum and temperatures ranging from 50 K to 500 K. The atomic resolution probes enables high-precision nanostructures differentiation and position. The system also allows precise 4-point measurements of electronic transport and manipulation of nanostructures. Tunneling microscopy and electron microscopy at low flows are non-destructive microscopic technique.</t>
  </si>
  <si>
    <t>34</t>
  </si>
  <si>
    <t>RRP14 izobraževanje, usposabljanje, razširjanje znanja in upravljanja z opremo</t>
  </si>
  <si>
    <t>03317</t>
  </si>
  <si>
    <t>AFM ramanski spektrometer</t>
  </si>
  <si>
    <t>AFM Raman spectrometer</t>
  </si>
  <si>
    <t>TERS (Tip enhanced Raman spectroscopy) imaging ramanski mikroskop –  NT-MDT model »Integra Spectra for  Material Science« omogoča sklopljene konfokalne ramanske in AFM meritve  vzorcev velikosti 50x50 mm pri atomski ločljivosti in sicer »meritve v isti točki«. Na razpolago so laserske vzbujevalne linije 488, 632.8 in 785 nm. Meritve je mogoče izvajati v temperaturnem območju 3.4 K to 500 K in pri znižanem tlaku vse do visokega vakuuma pri 10-8 mbar.</t>
  </si>
  <si>
    <t>TERS (Tip enhanced Raman spectroscopy) ready imaging Raman microscope –  NT-MDT model »Integra Spectra for  Material Science« provides »the same spot« coupled confocal Raman – AFM measurements  with atomic resolution on samples of 50x50 mm size. Raman excitation lines at 488, 632.8 and 785 nm are available. Measurements are possible in the temperature range from 3.4 K to 500 K and at reduced pressure down to high vacuum (10-8 mbar).</t>
  </si>
  <si>
    <t>30</t>
  </si>
  <si>
    <t>04587</t>
  </si>
  <si>
    <t>Brizgalni tiskalnik za keramične sole</t>
  </si>
  <si>
    <t>Ink-jet printer for ceramic sols</t>
  </si>
  <si>
    <t>Kapljični tiskalnik je orodje za direktno oblikovanje 2D (nano)struktur iz polimernih solov ali koloidnih disperzij brez kritične stopnje odstranjevanja materiala, kot je značilno za litografske tehnike. Tekočine morajo imeti primerne reološke lastnosti, predvsem viskoznost, površinsko napetost in primeren omakalni kot na izbrani podlagi. Natančnost nanašanja je odvisna od velikosti kapelj, ki jo kontroliramo tako z lastnostmi tekočine kot z pogoji tiskanja. Debelina posameznega nanosa običajno znaša od nekaj nm do nekaj 10 nm. Večino keramičnih 2D struktur po nanosu toplotno obdelamo, pri čemer je temperatura odvisna od namena uporabe in temperaturne obstojnosti podlage.</t>
  </si>
  <si>
    <t>Ink-jet printer allows direct patterning of 2D (nano) structures from polymeric sols or colloidal dispersions (inks) without the critical step of material removal as typical for lithographic techniques. The fluids should have suitable viscosity, surface tension and contact angle on a selected substrate. The precision of deposition depends on the drop size which is controlled both by the properties of the fluid as well as by the prinitng parameters. The thickness of a deposit typically ranges from a few nm to a few 10 nm.The majority of ceramic structures require an additional step of thermal treatment, whereby the selection of temperature depends on thermal properties of the substrate and on the application.</t>
  </si>
  <si>
    <t>17</t>
  </si>
  <si>
    <t>11241</t>
  </si>
  <si>
    <t xml:space="preserve">Cryofree spectomag </t>
  </si>
  <si>
    <t>Superprevodni magnet omogoča optične meritve v prečnem in vzdolžnem magnetnem polju v magnetnem polju do 7 T v območju temperature 1.5-300K.</t>
  </si>
  <si>
    <t>The magnets alows optical measurements in transverse or longitudinal magnetic field in the magnetic field up to 7T in 1.5-300K temperature range.</t>
  </si>
  <si>
    <t>38</t>
  </si>
  <si>
    <t>03470</t>
  </si>
  <si>
    <t>Elipsometer</t>
  </si>
  <si>
    <t>Optična elipsometrija je nedestruktivna tehnika, ki se uporablja za raziskave površin, mejnih plasti in tankih filmov. Osnovni princip elipsometrije je merjenje sprememb polarizacije svetlobnega žarka, ki se odbije od vzorca. Odbito svetlobo zajemamo s pomočjo mikroskopskih objektivov, kar v kombinaciji s prostorsko razločeno detekcijo signala (slikanje) zmanjša velikost preiskovane površine na območje mikrometrov. Objektivi imajo ekstremno dolgo delovno razdaljo, kar omogoča analizo površin makroskopskih objektov. Dobimo povečano sliko vzorca v odbiti svetlobi po prehodu skozi set polarizacijskih optičnih elementov. Sliko zajemamo s pomočjo CCD kamere z nastavljivimi časi zaklopa in ojačanja intenzitete. Lateralna ločljivost sistema je 1 μm, kar omogoča izvajanje elipsometričnih meritev na mikrostrukturiranih  vzorcih. Možna je sprotna analiza večih izbranih območij hkrati.</t>
  </si>
  <si>
    <t>Optical ellipsometry is a non-destructive technique for investigation of surfaces, interfaces and thin films. It probes modifications of the polarization state of optical beam reflected from the sample. Imaging ellipsometer uses microscopic objectives to reduce the size of investigated surface region to the micrometer range. Our ellipsometer uses objectives with extra-long working distance, which provides measurements on surfaces of macroscopic objects. The magnified image of the sample is visualised in reflected light, which propagates through a set of selected polarization sensitive optical elements. The resulting “polarization filtered” image is detected by CCD camera with variable shutter timings and gain control. The system provides ellipsometric analysis with the lateral resolution of 1 μm. This allows the user to perform measurements on microstructured samples. Several regions of interest can be analysed at the same time.</t>
  </si>
  <si>
    <t>33</t>
  </si>
  <si>
    <t>Ionska litografija - FIB</t>
  </si>
  <si>
    <t>Focused Ion Beam (FIB)</t>
  </si>
  <si>
    <t xml:space="preserve">FIB je tehnika, ki se uporablja v industriji polprevodnikov, pri vedah o materialih in v biologiji za različne analize, nanašanja in ionsko jedkanje s pomočjo pospešenih ionov. Dvožarkovni sistem je znanstveni instrument, ki je sestavljen iz vrstičnega elektronskega mikroskopa (SEM) za opazovanje površine vzorcev in ionskega snopa za jedkanje oziroma rezanje.
Instrument se uporablja za izdelovanje različnih oblik in vzorcev na nanometerskem področju, za pripravo vzorcev za presevno elektronsko mikroskopijo (TEM), 3D tomografijo in nanašanje prevodnih oziroma neprevodnih tankih plasti s pomočjo ionskega snopa.
</t>
  </si>
  <si>
    <t xml:space="preserve">Focused ion beam, shortly FIB, is a technique used in the semiconductor industry, materials science and in the biology field for site-specific analysis, deposition and ablation of materials using accelerated ions. A dual-beam  setup is a scientific instrument that comprise of a scanning electron microscope (SEM) for imaging of sample surface and ion beam for etching or machining.
Instrument is used for nano-pattering, TEM sample preparation, 3D tomography and deposition of thin conductive or dielectric films via ion-beam induced deposition.
</t>
  </si>
  <si>
    <t>12</t>
  </si>
  <si>
    <t>Erik Zupanič</t>
  </si>
  <si>
    <t>28235</t>
  </si>
  <si>
    <t>Jedrsko magnetno resonančni vrstični tunelski mikroskop - NMR STM</t>
  </si>
  <si>
    <t>NMR STM</t>
  </si>
  <si>
    <t xml:space="preserve">nadgradnja obstoječega ultra-visoko vakuumskega LT-STM sistema z NMR opremo z namenom razvoja nove tehnike za manipulacijo in zaznavanje posameznih spinov. Magnetno polje bo ustvarjeno s kombinacijo trajnih magnetov in superprevodnih tuljav, modulacija v tunelskem toku pa se bo zaznavala s pomočjo visokofrekvenčnih ojačevalcev in spektralnih analizatorjev. Glava mikroskopa bo ustrezno modificirana in del detekcijske elektronike bo vgrajen v sam ultra visoko vakuumski (UHV) sistem. Sistem bo nadgrajen z nizko-temperaturno efuzijsko celico za naparjevanje organskih molekul. </t>
  </si>
  <si>
    <t>The aim of the work package is an upgrade of the existing ultra-high vacuum STM LT-NMR system to develop new techniques for manipulating and detecting individual spins. The magnetic field generated by a combination of permanent magnets and superconducting coils in the tunnel current modulation will be detected using high-frequency amplifiers and spectrum analyzers. Microscope head will be modified and part of the detection electronics will be installed in a single ultra-high vacuum (UHV) system system. The system will be upgraded with a low-temperature vapor deposition effusion cell for organic molecules.</t>
  </si>
  <si>
    <t>24</t>
  </si>
  <si>
    <t>Tina Zavašnik Bergant</t>
  </si>
  <si>
    <t>18286</t>
  </si>
  <si>
    <t>konfokalni mikroskop</t>
  </si>
  <si>
    <t xml:space="preserve">Confocal microscope </t>
  </si>
  <si>
    <t>Opremo sestavlja invertni popolnoma motoriziran raziskovalni fluorescenčni mikroskop s konfokalno skenirno glavo in enofotonskim vzbujanjem, opremljen z virom bele laserske svetlobe (t. j. z nastavljivim laserskim virom svetlobes pomočjo AOTF), ki omogoča laserske linije v vidnem delu spektra svetlobe (od 470 nm do 670 nm) s poljubnimi nastavitvami več laserskih linij in simultano uporabo le-teh (do 8 hkrati) v konfokalni mikroskopiji, z diodnim laserjem za vzbujanje v bližnji UV svetlobi, akustooptičnim delilcem žarka (AOBS), resonančnim in konvencionalnim skenerjem ter tremi visoko občutljivimi spektralnimi detektorji (fotopomnoževalka ( PMT) indva hibridna detektorja (HyD)).</t>
  </si>
  <si>
    <t>The equipment consists of a fully motorized inverted research fluorescence microscope with a confocal scanning head and one-photon excitation. Confocal microscope is equipped with a white light laser for excitation in the visible light spectrum and a diode laser for excitation in the near UV. White light laser is applied  as an adjustable laser light source fo excitation (together with AOTF), which allows arbitrary laser lines between 470 nm and 670 nm (up to 8 lines simultaneously). Furthermore, system is equipped with acousto-optical beam splitter (AOBS), conventional and resonant scanner and three highly sensitive spectral detectors (photomultiplier (PMT) and two hybrid detectors (HyD)).</t>
  </si>
  <si>
    <t>31</t>
  </si>
  <si>
    <t>10372</t>
  </si>
  <si>
    <t>laboratorij za procesiranje in karakterizacijo nanodelcev</t>
  </si>
  <si>
    <t xml:space="preserve">Laboratory for processing and characterization </t>
  </si>
  <si>
    <t>Oprema obsega laboratorij opremljen z degistoriji, procesno in merilno opremo: laserski granulometer in avtoklav.</t>
  </si>
  <si>
    <t xml:space="preserve">Laboratory is equiped with gloveboxes, equipment for processing and  measurement: laser granulometer and autoclave </t>
  </si>
  <si>
    <t>11</t>
  </si>
  <si>
    <t>Magnetometer</t>
  </si>
  <si>
    <t>Magnetometer je namenjen osnovni karakterizaciji magnetnih materialov. Z njim merimo krivulje magnetizacije v odvisnosti od zunanjega magnetnega polja. Merjena veličina je magneti moment vzorca, ki ga običajno preračunamo v masno magnetizacijo, torej moment na enoto mase. Meritve lahko izvajamo le pri sobni temperaturi. Največje magnetno polje, ki ga lahko dosežemo je odvisno od velikosti reže med elektromagnetoma (glej tabelo). Z velikostjo reže je tudi omejena velikost vzorca, ki ga lahko vstavimo v magnetometer.</t>
  </si>
  <si>
    <t>The magnetometer is used for basic characterizations of magnetic materials. The measured property is the dependency of the magnetic moment on the applied magnetic field. The results are usually reported as mass magnetization, moment per sample mass. Only the room-temperature magnetization curves can be obtained. The maximum applied magnetic field strength depends on the air gap between the pole caps of the electromagnets (see table). The air gap also defines the sample-access space.</t>
  </si>
  <si>
    <t>22</t>
  </si>
  <si>
    <t>MiniFlex XRD</t>
  </si>
  <si>
    <t xml:space="preserve">MiniFlex peta generacija je edini X-ray difraktometer na trgu, ki izvaja kvalitativno in kvantitativno analizo polikristalnih materialov.  Miniflex ne potrebuje zunanjega vira hlajenja, saj deluje samo s 300 W rentgenske cevi. Vsak model je zasnovan tako, da se poveča prožnost instrumenta namizja.
</t>
  </si>
  <si>
    <t xml:space="preserve">Miniflex tis the only X-ray difraktometar  which produces qualitative and quantitative analysis of polycrystalline material. Miniflex 
</t>
  </si>
  <si>
    <t>09090</t>
  </si>
  <si>
    <t>Naprava za merjenje oprijemljivosti prevlek</t>
  </si>
  <si>
    <t>Scratch tester</t>
  </si>
  <si>
    <t>Merilnik razenja se uporablja za ovrednotenje adhezije (oprijemljivosti) tankih plasti. Z diamantno konico razimo po površini vzorca z vnaprej določeno obremenitvijo (ali naraščajočo obrementivijo). Med meritvijo se beležijo naslednji parametri: sila razenja, koeficient razenja, trenutna globina razenja in akustična emisija. Po končanem postopku razenja izvedemo še naknadno analizo, ki vključuje: trajna globina raze, zajem optične slike celotne raze in vizualna določitev kritičnih obremenitev. Konfiguracija opreme je še posebej primerna za analizo nanoplastnih in nanokompozitnih trdih prevlek.</t>
  </si>
  <si>
    <t>The scratch tester is used for characterization of adhesion of thin films. It uses a diamond tip which is drawn along the sample surface by pressing a predefined load (or load ramp). Several parameters are recorded in-situ: scratching force, scratching coeffictient, penetration depth and acoustic emission. After the scratching procedure a post-treatment evaluation includes: residual depth, acquisition of the optical image of the whole scratch and visual determination of critical loads. The equipment configuration is particulary useful for analysis of nanolayer and nanostructured hard coatings.</t>
  </si>
  <si>
    <t>39</t>
  </si>
  <si>
    <t>Naprava za merjenje triboloških lastnosti prevlek</t>
  </si>
  <si>
    <t>Tribometer</t>
  </si>
  <si>
    <t>Tribometer se uporablja za ovrednotenje trenja in obrabe. V osnovni konfiguraciji gre za standardni sistem »pin-on-disk« (konica na disku), kjer je disk vzorec, konica pa standardna kroglica. Med meritvijo se beleži koeficient trenja kot funkcija časa. Po končani meritvi izmerimo presek preko nastale raze s profilometrom (ni del te opreme). Z uporabo teh podatkov izračunamo stopnjo obrabe. Izvajamo lahko tudi zahtevnejše analize obrabe z ostalimi tehnikami (optična mikroskopija, SEM, EDS itd.). Konfiguracija tribometra je bistvena za karakterizacijo triboloških lastnosti trdih prevlek, s posebnim poudarkom na tistih z nizko obrabo, kot so nanostrutkurne trde prevleke.</t>
  </si>
  <si>
    <t>The tribometer is used for characterization of friction and wear. In its basic configuration it performs the standard pin-on-disk test where the disk is the sample and the pin is a standard ball. During the test the friction coefficient is measured as a function of time. After the test is completed the wear track cross-section on the sample is measured by a profilometer (not part of this equipment). Using these data the wear rate is calculated. Advanced analysis of the wear pattern by other techniques is possible as well (optical microscopy, SEM, EDS, etc). The tribometer configuration is essential for evaluation of tribological properties of hard coatings, especially the ones with low wear rate, such as nanostructured hard coatings.</t>
  </si>
  <si>
    <t>40</t>
  </si>
  <si>
    <t>Nizkotemperaturni vrstični tunelski mikroskop - LT STM</t>
  </si>
  <si>
    <t>LT STM</t>
  </si>
  <si>
    <t>Oprema omogoča (poleg priprave vzorcev) deloz nizkotemperaturnim STM-om pri temperaturi pod 1K, kar omogoča izvrstno energijsko ločljivost.</t>
  </si>
  <si>
    <t>With equipment allows (beside sample preparation) measurements with low-temperature STM at temperatures below 1K, which results in an exellent energy resolution.</t>
  </si>
  <si>
    <t>25</t>
  </si>
  <si>
    <t>Damjan Svetin</t>
  </si>
  <si>
    <t>34608</t>
  </si>
  <si>
    <t>ProtoLaser LDI</t>
  </si>
  <si>
    <t>Platforma na osnovi kontinualnega UV laserja, 2D akusto-optičnih deflektorjev in visoko-natančne xy mize v prvi fazi omogoča neposredno optično nanolitografijo z ločljivostjo 1µm na področju 10x10cm. Zasnova platforme omogoča relativno preprosto nadgradnjo na ONL z uporabo imerzijskega objektiva in s tem povečanje ločljivosti na 200 nm. Z uporabo dveh laserskih virov različnih valovnih dolžin in večjo adaptacijo platforme je moč doseči ločljivost postopka na rangu 50 nm.</t>
  </si>
  <si>
    <t xml:space="preserve">The ProtoLaser LDI is an universal, high-resolution, table top laser direct imaging (LDI) system for prototyping on resist-covered substrates. A transferred image has even better defined edges compared to conventional lithography. With a working area of up to 100 x 100 mm and structures down to 1 μm it is an ideal tool for microfluidic designs.
Using 100 kHz beam positioning by acousto-optic deflectors, extremely fast writing is possible. Illumination of a typical microfluidic circuit only takes a few minutes. Automated measurements compensate for unevenness of the substrate and applied resists.
</t>
  </si>
  <si>
    <t>20</t>
  </si>
  <si>
    <t>Refraktometer</t>
  </si>
  <si>
    <t>Refractometer</t>
  </si>
  <si>
    <t xml:space="preserve">Z zelo preprostim postopkom refraktometer  neposredno kaže izmerjeno vrednost (v refrakcijski indeks ali Brix (%), selektivno) v številki, skupaj s temperaturo na zaslonu. Ta refraktometer omogoča enostavne meritve.
</t>
  </si>
  <si>
    <t xml:space="preserve">By very simple operation that needs only to set the boundary line of refraction at the cross hairs, this refractometer directly indicates a measured value (in refractive index or Brix (%), selective) in digits together with temperature on the display. This refractometer enables anybody to carry out measurement easily without reading of analog graduation.
</t>
  </si>
  <si>
    <t>Rheometer</t>
  </si>
  <si>
    <t>Reometer Physica 301 MCR, ki ima vse glavne komponent modernega reometra: reometrijski sistem z zračnimi ležaji in visoko zmogljivim sinhronskim EC motorjem z direktno kontrolo gibanja rotorja in 100 % kontrolo rotorskega polja, s stalno razpoložljivim navorom, brez toplotnega segrevanja, ki omogoča reološka merjenja na visoko kakovostnih nivojih, Inštrument ima kompaktno ogrodje doprinese k večji učinkovitosti in kvaliteti namenskih lastnosti produktov ter nam omogoča celoviti pristop k optimizaciji procesov in dodani vrednosti končnih izdelkov.</t>
  </si>
  <si>
    <t>Rheology is the science of deformation and flow of materials. Often the materials are exposed to different external forces. In practice we have the forces like is for example gravitational which have an influence on process as sagging or sedimentation and shear forces that are acting for example when we want to bring material with polishing tool on wall. However, every successful application requires its own behaviour of material. Optimization of all the major components of modern Reometer Physica 301 MCR: motor, air bearing, the electronic 
 control, compact frame based on the concept art technology, economics, modern design integrates both, so mechanical, and electronic control components in a single instrument.</t>
  </si>
  <si>
    <t>41</t>
  </si>
  <si>
    <t>RTA termično procesiranje</t>
  </si>
  <si>
    <t>RTA (Rapid Thermal Anneal) furnace</t>
  </si>
  <si>
    <t>grelni sistem za hitro termalno obdelavo vzorcev z širokim temperaturnim razponom. Peč lahko greje od sobne temperature do 1200C z hitrostjo gretja 50K na sekundo.
Je majhna namizna peč za gretje vzorcev, ki niso večji od 20 x 20mm.
Sestavljena je iz kvarčne cevi katero lahko vakuumiramo ali jo napolnimo z želenim plinom. Trenutno imamo na voljo termično obdelavo v štirih različnih atmosferah. Lahko uporabimo kompresiran zrak za potrebe oksidacije ali pa jo napolnimo z inertnim plinom kot je dušik ali argon. Za potrebe redukcije je na voljo tudi nitrostar (90%N2,10%H2). Vakuum ki ga lahko dosežemo na tem sistemu je 10-5mbara.
Peč programiramo preko ugrajenega kontrolerja, za bolj zahtevne temperaturne režime pa preko računalnika. Na controlerju lahko spremljamo trenutno temperaturo na vzorcu in programirano temperaturo. V peč lahko sprogramiramo do 32 različnih temperaturnih korakov v enem programu.</t>
  </si>
  <si>
    <t xml:space="preserve">heating system for rapid thermal processing with a wide range from room temperature up to 1200C (50K per second). It is a table  size furnace that can be used for rapid heating of small samples (max 20 x 20 mm) such as small electronic circuits or small thin film devices.
It is made of quartz tube, that can be evacuated or filled with different gases. We currently use compressed air, nitrogen, argon or nitrostar (90%N2,10%H2).  With additional vacuum system, Mila 5000 UHV can be evacuated (10-4mbar) before thermal processing starts.
The temperature controller displays the actual and the programmed set temperature as the program steps are executed automatically. Up to 32 different segments can be stored in one program.
</t>
  </si>
  <si>
    <t>8</t>
  </si>
  <si>
    <t>Martin Strojnik</t>
  </si>
  <si>
    <t>32167</t>
  </si>
  <si>
    <t>Sistem za atomsko lasersko depozicijo</t>
  </si>
  <si>
    <t>Atomic layer deposition system</t>
  </si>
  <si>
    <t xml:space="preserve">Sistem atomske depozicije je namenjen nanašanju različnih atomskih plasti. Ker nameravamo v okviru CO preizkušati številne nove nanomateriale in njihovo potencialno rabo v industriji, bo sistem za atomsko depozicijo močno pospešil končno izdelavo prototipov. Obenem pa bo omogočal funkcionalizacijo nanomaterialov ter predhodno(z drugimi metodami) izdelanih tankih plasti in podobnih nanostrukturiranih sistemov. Tako obdelani sistemi so v današnjem času izredno zanimivi saj omogočajo enostavno izdelavo pod-nanometrskih komponent, ki so v zadnjem času predmet izjemnega zanimanja tako v raziskovalnih, kot tudi že v industrijskih krogih. Sistem za atomsko depozicijo je v veljavi že dolgo časa, danes pa se uporablja tudi pri razvoju in proizvodnji sodobne nano-elekronike na silicijevi osnovi.
</t>
  </si>
  <si>
    <t>Atomic deposition system is intended for the application of different atomic layers. Since one of the goals in CENN Nanocenter is to test number of new nanomaterials and their potential use in industry, the Atomic deposition system will accelerate significantly the final prototyping. At the same time it will allow the functionalization of nanomaterials and thin nanostructured layers and similar systems constructed in advance with other methods. Such systems are extremely interesting as they allow easy production of sub-nanometer components, which have recently been the subject of great interest both in research as well as in industrial circles. Atomic deposition system is in use for a long time, today is also used in developing and manufacturing advanced nano-electronics on silicon base.</t>
  </si>
  <si>
    <t>9</t>
  </si>
  <si>
    <t>Sistem za epitaksijo z molekularnim curkom - MBE</t>
  </si>
  <si>
    <t>Molecular beam epitaxy (MBE) system</t>
  </si>
  <si>
    <t>Epitaksija z molekularnim curkom je zelo natančna metoda depozicije za rast monokristalnih tankih plasti. Z njo lahko izdelujemo filme različnih materialov, kot so kovine, polprevodniki, magnetni materiali, oksidne in halkogenidne plasti, plasti organskih molekul, itd. Rast poteka pri ultravisokem vakuumu v komori, kjer izvorni materiali izparevajo in se nalagajo na substrat. Temperaturni kontroler, zaslonke, monitor tokovnega curka, masni analizator in sistem za odbojni uklon visokoenergijskih elektronov (RHEED) zagotavljajo in-situ opazovanje in nadzor nad izparevanjem in rastjo. Debelina tako zraslih filmov sega od monoplasti do več deset nanometrov.</t>
  </si>
  <si>
    <t>Molecular Beam Epitaxy (MBE) is a very precise deposition method for single crystal thin film growth. It can be used to deposit various materials, such as metals, semiconductors, magnetic materials, oxide and chalcogenide layers, organic molecules, and more. The growth takes place in a UHV chamber where source materials are evaporated and emitted onto a substrate. Temperature controller, shutters, beam flux monitor, mass analyzer and RHEED system (Reflection High-Energy Electron Diffraction) allow for in-situ monitoring and control of the evaporation and growth. The thickness of grown films ranges from single layers to several tens of nm.</t>
  </si>
  <si>
    <t>2-2</t>
  </si>
  <si>
    <t>Aleš Mrzel</t>
  </si>
  <si>
    <t>15288</t>
  </si>
  <si>
    <t>Sistem za hidrotermalno analizo nanomaterialov</t>
  </si>
  <si>
    <t>System for hidrothermal analysis of nanomaterials</t>
  </si>
  <si>
    <t xml:space="preserve">sistem za pripravo različnih prekurzorskih materialov za izvedbo hidrotermalne sinteze nekaterih enadimenzionalnih materialov  in procesiranje različnih produktov same sinteze.  </t>
  </si>
  <si>
    <t>System for the preparation of a variety of precursor materials for carrying out the hydrothermal synthesis of certain onedymensional materials and processing of various products of the synthesis</t>
  </si>
  <si>
    <t>Matjaž Spreitzer</t>
  </si>
  <si>
    <t>24273</t>
  </si>
  <si>
    <t>Sistem za pulzno lasersko depozicijo PLD z elementarno karakterizacijo in spremljajočo opremo</t>
  </si>
  <si>
    <t>Pulsed Laser Deposition (PLD) system</t>
  </si>
  <si>
    <t xml:space="preserve">Pulzno lasersko nanašanje je tehnika za pripravo tankih plasti pretežno anorganske narave. Dobavljen sistem je namenjen za rast »plast-po-plasti« in tako omogoča pripravo visoko-kvalitetnih tankih plasti in strukturiranje na nanoskopskem nivoju. Sistem je opremljen z več komponentami.
Za odstranjevanje materiala iz tarče uporabljamo KrF ekscimerni laser z energijo do 700 mJ na pulz in najvišjo hitrost pulzev 50 Hz. Za nastavitev energije laserja uporabljamo atenuator, za njegovo diagnosticiranje pa ustrezno kamero.
</t>
  </si>
  <si>
    <t>Pulsed laser deposition is a technique for thin-film growth of inorganic materials mainly. The delivered system is dedicated for layer-by-layer growth and thus enables preparation of high quality thin films and structuring on nanoscopic level. The system is equipped with several major components. For ablation of target material KrF excimer laser is used with energy up to 700 mJ per pulse and max. repetition rate of 50 Hz. For laser-energy setting and diagnostics attenuator and corresponding camera are used, respectively.</t>
  </si>
  <si>
    <t>Spektrograf z detektorjem</t>
  </si>
  <si>
    <t>Spectrograph with detector</t>
  </si>
  <si>
    <t xml:space="preserve">Optični spektrograf s kamero za bližnje infrardeče področje od 800 nm do 1700 nm. Spektrograf s kamero je vgrajen v obstoječi optični spektrografski sistem, ki je zgrajen okoli laserske pincete in trenutno omogoča spektralno analizo izsevane svetlobe v vidnem območju od 400 nm do 950 nm. Z vgradnjo dodatnega optičnega spektrografa in kamere za bližnje IR področje se poveča spektralni obseg merilnega instrumenta za istočasni zajem in analizo spektra izsevane svetlobe v področju od 400 nm do 1700 nm. </t>
  </si>
  <si>
    <t>the platform of choice for high resolution measurements with outstanding multi-track capabilities, but without compromise in configuration versatility and ease of use. This rugged platform features a comprehensive range of light coupling accessories and gratings, and combines ideally with Andor’s market leading CCD, Electron Multiplying CCDs, InGaAs and Intensified CCDs. Andor’s latest addition of single point detectors for scanning monochromator applications up to the LWIR (12 μm) enhances even further the capabilities of this system. State-of-the-art Solis Spectroscopy and Solis Scanning software offer a dedicated and intuitive interfaces for spectrograph, detectors and motorized accessory control as well as easy detection parameter set-up.</t>
  </si>
  <si>
    <t>5</t>
  </si>
  <si>
    <t>Suha komora</t>
  </si>
  <si>
    <t>Glove box</t>
  </si>
  <si>
    <t>MBRAUN Glovebox delovne postaje so namenjene za delo v inertni atmosferi na nivoju raziskovalnih laboratorijev do večjihindustrijskih aplikacij. Vsaka suha komora je posebejo premljena z O2 in H2O detektorjem ter ločenim sistemom za odstanjevanje kisika in vode.</t>
  </si>
  <si>
    <t>MBRAUN Glovebox workstations are complete ready-to-operate inert gas glovebox systems, engineered for use in university research, as well as in large-scale industrial applications. We offer both standard and custom systems. It is equipped with a O2 and H2O analyzer.</t>
  </si>
  <si>
    <t>16</t>
  </si>
  <si>
    <t>Tadej Rojac</t>
  </si>
  <si>
    <t>24272</t>
  </si>
  <si>
    <t>19</t>
  </si>
  <si>
    <t>XRD sistem</t>
  </si>
  <si>
    <t>XRD system</t>
  </si>
  <si>
    <t xml:space="preserve">XRD sistem omogoča analizo praškastih vzorcev, tankih plasti, kakor tudi vzorcev nepravilnih oblik. Na primarni strani imamo možnost uporabe programirane divergenčne reže, hibridnega monokromatorja in kolimatorja z dvojno režo. Hibridni monokromator poskrbi za paralelen žarek in odstranitev Kα2 sevanja. Njegova uporaba sega vse od fazne analize s paralelnim curkom, do visokoločljivostnih analiz epitaksialnih plasti. Kolimator na primarni strani se uporablja v kombinaciji s točkovnim fokusom rentgenske cevi za kvantitativno analizo teksturiranosti in in-plane analizo.
</t>
  </si>
  <si>
    <t>With the Empyrean, PANalytical has set the new standard for a multipurpose diffractometer. In developing the ultimate X-ray platform for the analysis of powders, thin films, nanomaterials and solid objects, the PANalytical R&amp;D team has redesigned all key components of the X-ray diffractometer from the ground up.
It is PANalytical's answer to the challenges of modern materials research, where the lifetime of a diffractometer is considerably longer than the horizon of any research project.</t>
  </si>
  <si>
    <t>2-1</t>
  </si>
  <si>
    <t xml:space="preserve">Zetasizer </t>
  </si>
  <si>
    <t>Merilni sistem za meritev velikosti delcev, molsko maso in zeta potencial delcev v nepolarnih raztopinah ter viskoznost posamezne raztopine.</t>
  </si>
  <si>
    <t>ZetaSizer Nano ZS 3600 for the measurment of size, molecular and zeta potencial of dispersed particles and molecules in solution.</t>
  </si>
  <si>
    <t>44</t>
  </si>
  <si>
    <t xml:space="preserve">Zetasizer Nano </t>
  </si>
  <si>
    <t>Zetasizer Nano</t>
  </si>
  <si>
    <t>/Jožica Maučec Zakotnik</t>
  </si>
  <si>
    <t>Sistem za zajemanje in analizo podatkov o testih hoje za Slovenijo</t>
  </si>
  <si>
    <t>System for walk tests data acquisition and analyses for Slovenia</t>
  </si>
  <si>
    <t>Oprema je vgrajena v lokalno računalniško omrežje in služi vsem uporabnikom, ki dostopajo do storitev enote CINDI Slovenija (preimenovan v: Center za upravljanje programov preventive in krepitve zdravja na Nacionalnem inštitutu za javno zdravje-NIJZ). Mobilni (manjši) del opreme se uporablja tudi pri neposredni izvedbi testiranj hoje na terenu.</t>
  </si>
  <si>
    <t>The equipment is integrated into the local computer network and is used by all users who access services offered by CINDI Slovenia (new name: Prevention and Promotion Management Program at Nationa Institute for Public Helath). The mobile (smaller) part of equipment is used for online realisation of walk tests on the field.</t>
  </si>
  <si>
    <t>Oprema zagotavlja strežniško in omrežno podporo aplikacijam za zajemanje in predstavitev podatkov skupaj s statističnimi obdelavami ter omogoča zanesljivo in varno hrambo podatkov o testih hoje.</t>
  </si>
  <si>
    <t>The equipment is a basis for server and network services used by data acquisition applications together with statistical processing and safe and secure data maintenance about walk tests.</t>
  </si>
  <si>
    <t>54583,54584,54576,54572,54573,54599,54600,53121,54591,54592,54593,54594,54595,54596,54597</t>
  </si>
  <si>
    <t>Spletna stran NIJZ: http://www.nijz.si/</t>
  </si>
  <si>
    <t>Andrea Backović-Juričan, Tjaša Knific, Brane Leskošek</t>
  </si>
  <si>
    <t>CINDI WHO projekt</t>
  </si>
  <si>
    <t>Health Promotion Wales, Anglija.</t>
  </si>
  <si>
    <t>7097-001</t>
  </si>
  <si>
    <t>P5-0049</t>
  </si>
  <si>
    <t xml:space="preserve"> Suzana Laporšek</t>
  </si>
  <si>
    <t>32173</t>
  </si>
  <si>
    <t>Nadomestitev zastarane in dotrajane raziskovalne opreme</t>
  </si>
  <si>
    <t>Replacement of obsolete and outdated research equipment.</t>
  </si>
  <si>
    <t>Računalnike uporabljajo raziskovalci UP FM.</t>
  </si>
  <si>
    <t>Computers are used by researchers UP FM.</t>
  </si>
  <si>
    <t>Oprema je namenjena zbiranju in obdelavi podatkov v raziskovanju v managementu (večinoma 5.01, 5.02, 5.04, 5.05)</t>
  </si>
  <si>
    <t xml:space="preserve">The equipment is intended for the collection and processing od datas in the area of management (mostly 5.01, 5.02, 5.04, 5.05). </t>
  </si>
  <si>
    <t xml:space="preserve">0003933, 0003934, 0003935, 0003936, 0003937, 0003938, 0003939, 0003940, 0003941, 0003942, </t>
  </si>
  <si>
    <t>http://www.fm-kp.si/si/raziskovanje.html</t>
  </si>
  <si>
    <t>4, 14, 19, 23, 24</t>
  </si>
  <si>
    <t>Dušan Lesjak, Mitja Ruzzier, Nada Trunk Širca, Mirko Markič, Viktorija Florjančič, Zvone Vodovnik, Milan Vodopivec, Tina Bratkovič Kregar, Jasna Auer Antončič, Armand Faganel, Roberto Biloslavo, Doris Gomezelj Omerzel, Mateja Jerman, Suzana Laporšek, Maja Meško, Igor  Rižnar, Klemen Širok, Mihaela Kosančič</t>
  </si>
  <si>
    <t>Posodobitev računalniškega centra za management</t>
  </si>
  <si>
    <t>Computer centre for management studies (update)</t>
  </si>
  <si>
    <t>Oprema je bila namenjena posodobitvi računalniškega centra in uporabljajo jo raziskovalci UP FM.</t>
  </si>
  <si>
    <t>The equipment was intended to modernize the computer center and used by researchers UP FM.</t>
  </si>
  <si>
    <t>Oprema je namenjena zbiranju in obdelavi podatkov v raziskovanju v managementu.</t>
  </si>
  <si>
    <t>The equipment is intended for the collection and processing od datas in the area of management.</t>
  </si>
  <si>
    <t xml:space="preserve">VSA NAŠTETA OSNOVNA SREDSTVA SO BILA AMORTIZIRANA. Sedaj so primerna le še za rabo zaposlenih in niso primerna za zunanje uporabnike.  0003749, 0003750, 0003751, 0003752, 0003753, 0003754, 0003755, 0003756, 0003757, 0003758, 0003759, 0003760, 0003777, 0003778, 0003779, 0003780, 0003781, 0003782, 0003783, 0003784, 0003785, 0003786, 0003787, 0003888, 0003889, 0003890, 0003891, 0003892, 0003893,  0003894, 0003895, 0003896, 0003897, 0003898, 0003899, 0003900, 0003901, 0003902, 0003903, 0003904, 0003905, 0003906, 0003907, </t>
  </si>
  <si>
    <t>Dušan Lesjak, Mitja Ruzzier, Nada Trunk Širca, Mirko Markič, Viktorija Florjančič, Zvone Vodovnik, Milan Vodopivec, Tina Bratkovič Kregar, Jasna Auer Antončič, Mihaela Kosančič</t>
  </si>
  <si>
    <t>Borut Likar</t>
  </si>
  <si>
    <t>J5-5542</t>
  </si>
  <si>
    <t>Mitja Ruzzier, Jasna Auer Antončič, Tina Bratkovič Kregar, Doris Gomezelj Omerzel</t>
  </si>
  <si>
    <t>V5-1425</t>
  </si>
  <si>
    <t>Borut Likar, Peter Štrukelj</t>
  </si>
  <si>
    <t>V5-1511</t>
  </si>
  <si>
    <t>Katarina Košmrlj</t>
  </si>
  <si>
    <t>J5-7588</t>
  </si>
  <si>
    <t>Polja z zelenim ozadjem so lahko objavljena na portalu SICRIS</t>
  </si>
  <si>
    <t>Številka RO</t>
  </si>
  <si>
    <t>Naziv RO</t>
  </si>
  <si>
    <t>Številka RS</t>
  </si>
  <si>
    <t xml:space="preserve">Šifra
PS / IS
(za P-14) </t>
  </si>
  <si>
    <t xml:space="preserve"> Skrbnik opreme</t>
  </si>
  <si>
    <t>Številka skrbnika</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</si>
  <si>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</si>
  <si>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</si>
  <si>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</si>
  <si>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</si>
  <si>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</si>
  <si>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</si>
  <si>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</si>
  <si>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Klasifikacija
Univ. v Leedsu</t>
  </si>
  <si>
    <t>Klasif. MERIL</t>
  </si>
  <si>
    <t>Mesečna stopnja izkoriščenosti (v %) v navednem mesecu</t>
  </si>
  <si>
    <t>Projekt oz. program 1</t>
  </si>
  <si>
    <t>Projekt oz. program 2</t>
  </si>
  <si>
    <t>Projekt oz. program 3</t>
  </si>
  <si>
    <t>Projekt oz. program 4</t>
  </si>
  <si>
    <t>Šifra programa oz. projekta</t>
  </si>
  <si>
    <t>% upor.</t>
  </si>
  <si>
    <t>Namen</t>
  </si>
  <si>
    <t>Follow-up fast and extremely fast phenomena in laboratory, industrial and natural environment when you recorded with tens of thousands of frames per second. Allows you to record even through a microscope up to 1500 times zoom.</t>
  </si>
  <si>
    <t>Access to equipment is in the domain head of the Laboratory. Contact: rok.petkovsek@fs.uni-lj.si</t>
  </si>
  <si>
    <t>Laser sources with equipment designed for research of laser machining processes and laser measurement methods.</t>
  </si>
  <si>
    <t>Access to equipment is in the domain head of the laboratory. Contact: cem@fs.uni-lj.si</t>
  </si>
  <si>
    <t>Equipment is available by arrangement with the Head of the laboratory. The equipment can be rented stupaj the operator. Contact: brane.sirok@fs.uni-lj.si</t>
  </si>
  <si>
    <t>The equipment is intended to measure the velocity of fluid flow. The laser power is 5W. The probe uses an optical fiber. Can be used in rotating systems.</t>
  </si>
  <si>
    <t>Monday - Friday, when the equipment is available. Contact: janez.grum@fs.uni-lj.si</t>
  </si>
  <si>
    <t>SEM - electron microscopy, EDS analysis, WDS analysis, tensile test up to 45 kN, bending and pressure testing, testing of glued and welded joints, fatigue testing, to determine / or nec. crack propagation speed, determine the resistance of materials and surface protective layers against corrosion. The possibility of using different types of corrosive media with different concentrations.</t>
  </si>
  <si>
    <t>In relation to procedures and conditions, please contact the administrator of the equipment. Contact: marko.nagode@fs.uni-lj.si</t>
  </si>
  <si>
    <t>The equipment is intended for static (up to 5 kN) and dynamic (up to 100 kN) testing of specimens of rubber and air springs. The temperature chamber from -80 ° C to 250 ° C.</t>
  </si>
  <si>
    <t>Possible in accordance with the agreement, contact: cem@fs.uni-lj.si</t>
  </si>
  <si>
    <t>Access to the equipment have industry development center CRV and other partners in the laboratory LAVEK UL-FS, with which we cooperate on joint development and research projects. Contact: marko.nagode@fs.uni-lj.si</t>
  </si>
  <si>
    <t>Measurement and computer equipment that was purchased as part of the package 12, is intended solely for the experimental and numerical evaluation of the behavior of structures, which are burdened with extreme mechanical stress (eg, vehicle collision). The experimental equipment comprises triaxial  with universal modules for signal conditioning, speed camera and laser sensor displacements. Equipment for numerical scale software for the simulation of highly dynamical phenomena, and the appropriate extension hardware.</t>
  </si>
  <si>
    <t>Access to equipment is in the domain head of the laboratory. Contact miha.brojan@fs.uni-lj.si</t>
  </si>
  <si>
    <t>It is used to analyze the mechanical properties of materials.</t>
  </si>
  <si>
    <t>Direct contact with the administrator for each case. Contact: edvard.govekar@fs.uni-lj.si</t>
  </si>
  <si>
    <t>The equipment used in capturing and analyzing data.</t>
  </si>
  <si>
    <t>Equipment is available by arrangement with the head of the laboratory. The equipment can be rented together with the operator. Contact: brane.sirok@fs.uni-lj.si</t>
  </si>
  <si>
    <t>The cavitation tunnel allows measurements at flows to 100 m3 / h. Test section size is 1000x100x100 mm. The cavitation tunnel offers the possibility to work at temperatures down to 80 ° C. It is possible to replicate all the integral parameters of the station.</t>
  </si>
  <si>
    <t>Purchased laser source opens up new possibilities for advanced material processing. Due to short laser pulses (duration less than 10 ps) and a relatively high average power (6 W) allows research on advanced functionalization of surfaces, microdrilling, minimization of heat-affected zone, micro-processing of heat-sensitive materials, and cold laser marking.</t>
  </si>
  <si>
    <t>Kavitacijski tunel omogoča meritve pri pretokih do 100 m3/h. Velikost testnega dela znaša 1000x100x100 mm. Kavitacijski tunel nudi možnost dela pri temperaturah do 80°C. Omogočeno je posnemanje vseh integralnih parametrov postaje.</t>
  </si>
  <si>
    <t>MESEČNO POROČILO - ZA MESEC MAREC 2017</t>
  </si>
  <si>
    <t xml:space="preserve">Večina projektov CINDI Slovenija s področja preventive (http://www.cindi-slovenija.net);  Evropska mreža telesne dejavnosti za krepitev zdravja (angl. European Health Enhancing Physical Activity Network= HEPA EUROPE Network), sedež: regionalna WHO pisarna evropske regije, Kopenhagen, Danska; UKK inštitut, Tampere, Finska.   </t>
  </si>
  <si>
    <t>Drugi javni in/ali tržni virI</t>
  </si>
  <si>
    <t xml:space="preserve">   Paket 16</t>
  </si>
  <si>
    <t xml:space="preserve">2 do 5 </t>
  </si>
  <si>
    <t>2 do 5</t>
  </si>
  <si>
    <t>I0-0029-0795</t>
  </si>
  <si>
    <t>I0-0016</t>
  </si>
  <si>
    <t>mag.Mateja Muršec, dr.Janja Kristl, dr. Franci Bavec</t>
  </si>
  <si>
    <t>18684</t>
  </si>
  <si>
    <t>Analitska oprema laboratorija za fitofiziološke raziskave II</t>
  </si>
  <si>
    <t>Equipment for molecular analyses and tissue culture</t>
  </si>
  <si>
    <t>58.593,15</t>
  </si>
  <si>
    <t>Oprema se nahaja v raziskovalnih laboratorijih FKBV. Skrbniki  opreme so Mateja Muršec, Vesna Weingerl, Janja Kristl in dr.Franci Bavec. Dostop do uporabe opreme je omogočen vsem raziskovalcem po predhodnem dogovoru, vsak dan od pon-pet od 8.00 do 18.00</t>
  </si>
  <si>
    <t xml:space="preserve">The equipment is located in research laboratories at the FALS. Persons responsible for equipment are Mateja Muršec, Vesna Weingerl, Janja Kristl and dr.Franci Bavec. Equipment is available for all researchers to use after previous agreement, evry working day from 8.00 to 18.00  </t>
  </si>
  <si>
    <t>V raziskavah genetske strukture rastlinskih materialov in v tkivnih kulturah</t>
  </si>
  <si>
    <t>Plant genetic analyses, tissue cultures</t>
  </si>
  <si>
    <t>3405,3406,3407,3408,3409,3486</t>
  </si>
  <si>
    <t>8,045977011</t>
  </si>
  <si>
    <t>15,31</t>
  </si>
  <si>
    <t>23,35597701</t>
  </si>
  <si>
    <t>50-60</t>
  </si>
  <si>
    <t>www.fkbv.um.si</t>
  </si>
  <si>
    <t>2</t>
  </si>
  <si>
    <t>P1-0164</t>
  </si>
  <si>
    <t>dr. Janja Kristl, dr. Andreja Urbanek-Krajnc, mag. Vesna weingerl, Danica Štefok</t>
  </si>
  <si>
    <t xml:space="preserve">mlada raziskovalka iz gospodarstva </t>
  </si>
  <si>
    <t>dr. Andreja-Urbanek Krajnc, dr. Janja Kristl, Maja Turinek</t>
  </si>
  <si>
    <t>EU projekt INEA</t>
  </si>
  <si>
    <t xml:space="preserve">dr.Anton Ivančič, Andrej Mergeduš, Andreja Šober </t>
  </si>
  <si>
    <t>50</t>
  </si>
  <si>
    <t xml:space="preserve">V4-1409-CRP </t>
  </si>
  <si>
    <t>dr.Tatjana Unuk, dr. Andreja Urbanek, Anja Ivanuš</t>
  </si>
  <si>
    <t>dr.Tomaž Langerholc</t>
  </si>
  <si>
    <t>23574</t>
  </si>
  <si>
    <t>Ultracentrifuga RC-28S</t>
  </si>
  <si>
    <t>2006</t>
  </si>
  <si>
    <t>Ultracentrifuge RC-28S</t>
  </si>
  <si>
    <t>71.505,00</t>
  </si>
  <si>
    <t>Vsak dan od 6.00 do 20.00, izven tega časa po dogovoru po urniku, predhodni dogovor s predstojnikom</t>
  </si>
  <si>
    <t xml:space="preserve">Every working day from 8.00 do 20.00, out of working days upon agremeent, agreement with the Chair od the dept.  </t>
  </si>
  <si>
    <t>v biokemiji , mikrobiologiji, biotehnologiji</t>
  </si>
  <si>
    <t xml:space="preserve">Biochemistry, microbiology, biotechnology </t>
  </si>
  <si>
    <t>6,896551724</t>
  </si>
  <si>
    <t>17,21</t>
  </si>
  <si>
    <t>24,10655172</t>
  </si>
  <si>
    <t>95</t>
  </si>
  <si>
    <t xml:space="preserve"> dr Tomaž Langerholc,  dr.Mario Gorenjak, </t>
  </si>
  <si>
    <t>EDULINK</t>
  </si>
  <si>
    <t>dr. Tomaž Langerholc,  mag.Maša Primec</t>
  </si>
  <si>
    <t xml:space="preserve">Univerza v Mariboru, Fakulteta za kmetijstvo in biosistemske vede
</t>
  </si>
  <si>
    <t>Univerza v Ljubljani, Fakulteta za kemijo in kemijsko tehnologijo</t>
  </si>
  <si>
    <t>Janez Košmrlj</t>
  </si>
  <si>
    <t xml:space="preserve"> Bruker AVANCE 500 MHz NMR spektrometer</t>
  </si>
  <si>
    <t xml:space="preserve"> Bruker AVANCE 500 MHz NMR spectrometer</t>
  </si>
  <si>
    <t>Načela za uporabo inštrumentalnega časa so objavljena na spletni strani IC UL FKKT (http://www.fkkt.uni-lj.si/sl/raziskovalna-infrastruktura/enota-za-jedrsko-magnetno-resonanco/pravila/)</t>
  </si>
  <si>
    <t>Services are available to all subject to previous notice. Details can be found at http://www.fkkt.uni-lj.si/en/research-infrastructure/nmr-spectroscopy-unit-ic-ul-fkkt-equipment/</t>
  </si>
  <si>
    <t>Oprema je namenjena raziskovalcem za določanje strukture, konformacij in dinamike molekul v raztopini</t>
  </si>
  <si>
    <t>The equipment enables the determination of structure, conforamtion, and dynamics of molecules in solution</t>
  </si>
  <si>
    <t>013767</t>
  </si>
  <si>
    <t>http://www.fkkt.uni-lj.si/sl/raziskovalna-infrastruktura/enota-za-jedrsko-magnetno-resonanco/</t>
  </si>
  <si>
    <t>P1-0230</t>
  </si>
  <si>
    <t>P-0179</t>
  </si>
  <si>
    <t>Jurij Svete</t>
  </si>
  <si>
    <t>P1-0175</t>
  </si>
  <si>
    <t>Anton Meden</t>
  </si>
  <si>
    <t>P2-0191</t>
  </si>
  <si>
    <t>Matjaž Krajnc</t>
  </si>
  <si>
    <t>Vzdrževanje, pedagoško delo, zunanji</t>
  </si>
  <si>
    <t>P1-0201</t>
  </si>
  <si>
    <t>Ksenija Kogej</t>
  </si>
  <si>
    <t>04614</t>
  </si>
  <si>
    <t>"3D-DLS Research Lab" raziskovalni inštrument za merjenje (3D) dinamičnega in statičnega sipanja laserske svetlobe</t>
  </si>
  <si>
    <t>3D DLS Spectrometer, LS Instruments GmbH</t>
  </si>
  <si>
    <t>Oprema je dostopna le po predhodnem dogovoru in pod vodstvom strokovno usposobljene osebe. Cena določitve hidrodinamskega radija  in molske mase je odvisna od zahtevnosti meritve in računskih postopkov ter interpretacije rezultatov. Določi se s skrbnikom inštrumenta.</t>
  </si>
  <si>
    <t>The qeuipment is available on the basis of a previous agreement and with a supervision of authorized personel. The price  for the determination of molar mass and/or size depends on the pretentiousness of measurements, on the complexity of data treatment (if required) and on the used time.</t>
  </si>
  <si>
    <t>določanje velikosti (molske mase, hidrodinamskega radija in radija sukanja) delcev v koloidnih sistemih</t>
  </si>
  <si>
    <t>determination of size (molar mass, hydrodynamic radius and radius of gyration) of colloidal particles</t>
  </si>
  <si>
    <t>012577</t>
  </si>
  <si>
    <t>http://www.fkkt.uni-lj.si/si/?24</t>
  </si>
  <si>
    <t>Vojeslav Vlachy</t>
  </si>
  <si>
    <t>Avtomatiziran laboratorijski reaktor Labmax Automatic LAB</t>
  </si>
  <si>
    <t>Mettler Tolledo LabMax Automatic Lab Reactor</t>
  </si>
  <si>
    <t>Agreement with operator/institution</t>
  </si>
  <si>
    <t>Oprema omogoča avtomatsko kontrolo parametrov in obratovalnih pogojev v reaktorju, kot so temperatura, pH vrednost, mešalni pogoji in doziranje reaktantov.</t>
  </si>
  <si>
    <t>automatic controll of process paremeters and operating conditions in a lab reactor</t>
  </si>
  <si>
    <t>012983</t>
  </si>
  <si>
    <t>Andreja Žgajnar Gotvajn</t>
  </si>
  <si>
    <t>TRG</t>
  </si>
  <si>
    <t>Avtomtski rentgenski difraktometer s CCD detektorjem za monokristale</t>
  </si>
  <si>
    <t>Automatic X-ray diffractometer with CCD detector for monocrystals</t>
  </si>
  <si>
    <t>Aparatura je dostopna vsem ob predhodni najavi</t>
  </si>
  <si>
    <t xml:space="preserve">Services are available to all subject to previous notice. </t>
  </si>
  <si>
    <t>Zbiranje rentgenskih difrakcijskih podatkov za monokristale (male molekule)</t>
  </si>
  <si>
    <t>X-ray data collection for monocrystals (small molecules)</t>
  </si>
  <si>
    <t>007219</t>
  </si>
  <si>
    <t>http://www.fkkt.uni-lj.si/sl/raziskovalna-infrastruktura/enota-za-rentgensko-difrakcijo/</t>
  </si>
  <si>
    <t>Matija Tomšič</t>
  </si>
  <si>
    <t xml:space="preserve">Detektor v Sistemu za merjenje ozkokotnega rentgenskega sipanja (Mythen 1K) - SAXS </t>
  </si>
  <si>
    <t xml:space="preserve">(Mythen 1K) - SAXS </t>
  </si>
  <si>
    <t>Zainteresirani uporabnik se obrne na skrbnika opreme, ki organizira izvedbo eksperimentov. Cena meritev je odvisna od zahtevnosti eksperimentov in interpretacije podakov. Informacijo o ceni dobite od skrbnika ob dogovoru za izvedbo eksperimentov.</t>
  </si>
  <si>
    <t>Interested customer contacts the caretaker of the instrument, who organizes the data collection. The price depends on the complexity of the data collection needed. The information about the price is obtained from the caretaker before the agreement for data collection.</t>
  </si>
  <si>
    <t>Strukturne raziskave vzorcev z metodo SAXS.</t>
  </si>
  <si>
    <t>Structural studies of the samples utilizint the SAXS technique.</t>
  </si>
  <si>
    <t>014591</t>
  </si>
  <si>
    <t>http://www.fkkt.uni-lj.si</t>
  </si>
  <si>
    <t>N1-0042</t>
  </si>
  <si>
    <t>Andrej Jamnik</t>
  </si>
  <si>
    <t>Jurij Lah</t>
  </si>
  <si>
    <t>Diferenčni dinamični kalorimeter-NANO II DSC</t>
  </si>
  <si>
    <t>NANO II DSC Calorimeter</t>
  </si>
  <si>
    <t>Zainteresirani uporabnik se obrne na skrbnika opreme, ki organizira izvedbo eksperimentov in po potrebi poskrbi za interpretacijo dobljenih podatkov. Cena celotnega postopka eksperimentalne analize je zelo odvisna od zahtevnosti eksperimentov in interpretacije podakov. Informacijo o ceni dobite od skrbnika ob dogovoru za izvedbo eksperimentov.</t>
  </si>
  <si>
    <t>Interested customer contacts the caretaker of the instrument, who organizes the data collection and, if needed, their interpretation. The price of the whole procedure of experimental analysis is strongly dependent on the difficulty of data collection and their interpretation. The information about the price is obtained from the caretaker before the agreement for data collection.</t>
  </si>
  <si>
    <t>Stabilnost biološko pomembnih molekul v raztopinah. Termodinamika strukturnih prehodov bioloških makromolekul.</t>
  </si>
  <si>
    <t>Stability of biologically important molecules in solutions. Thermodynamics of structural transitions  of biopolymers.</t>
  </si>
  <si>
    <t>007109</t>
  </si>
  <si>
    <t>DMA/SDTA861e Dinamični mehanski analizator - komplet</t>
  </si>
  <si>
    <t>Mettler Tolledo DMA/SDTA 861e Dynamic Mechanical Analyzer (complete)</t>
  </si>
  <si>
    <t>Oprema je namenjena testiranju mehanskih lastnosti trdnih in visoko-viskoznih materialov v odvisnosti od temperature in uporabljene frekvence. Omogoča obremenjevanje vzorcev na nateg, kompresijo, upogib in strig.</t>
  </si>
  <si>
    <t>determination of dynamic mechanical properties of materials</t>
  </si>
  <si>
    <t>011702</t>
  </si>
  <si>
    <t>N2-0033</t>
  </si>
  <si>
    <t>FTIR "in-situ" reakcijski sistem ReactIR iC10</t>
  </si>
  <si>
    <t>Mettler Toledo reactIR iC10, an FTIR-based in situ reaction analysis system</t>
  </si>
  <si>
    <t>Oprema je namenjena spremljanju kemijskih reakcij in nekaterih faznih sprememb med procesom s pomočjo "in-line" beleženja FTIR spektrov.</t>
  </si>
  <si>
    <t>in-line FTIR data collection</t>
  </si>
  <si>
    <t>010292</t>
  </si>
  <si>
    <t>009</t>
  </si>
  <si>
    <t>P1-0153</t>
  </si>
  <si>
    <t>Matevž Pompe</t>
  </si>
  <si>
    <t>Ionski kromatograf Dionex</t>
  </si>
  <si>
    <t>The cost of the service depends on the duration of the experiment and the time needed for data evaluation.</t>
  </si>
  <si>
    <t>Določanje organskin in anorganskih ionov</t>
  </si>
  <si>
    <t>Determination of organic and inorganic ions</t>
  </si>
  <si>
    <t>013896</t>
  </si>
  <si>
    <t>http://www.fkkt.uni-lj.si/si/?191</t>
  </si>
  <si>
    <t>Matevž Pompe Gregor Marolt</t>
  </si>
  <si>
    <t xml:space="preserve">Izotermni filtracijski mikrokalorimeter </t>
  </si>
  <si>
    <t>Nano ITC isothermal titration calorimeter</t>
  </si>
  <si>
    <t>Termodinamika vezanja molekul v raztopinah.</t>
  </si>
  <si>
    <t>Thermodynamics of molecular binding in solutions.</t>
  </si>
  <si>
    <t>014710</t>
  </si>
  <si>
    <t>Izotermni titracijski (ITC) mikrokalorimeter</t>
  </si>
  <si>
    <t>VP-ITC Isothermal Titration Calorimeter</t>
  </si>
  <si>
    <t>011247</t>
  </si>
  <si>
    <t>010</t>
  </si>
  <si>
    <t>Mitja Kožuh</t>
  </si>
  <si>
    <t>07027</t>
  </si>
  <si>
    <t>Komora eksplozijska 20l</t>
  </si>
  <si>
    <t>Kuhner</t>
  </si>
  <si>
    <t>Po dogovoru  (zaenkrat omejena razpoložljivost)</t>
  </si>
  <si>
    <t xml:space="preserve">Exposion chamber was operational on old location and it was used in educational process. Now on new location it has to be instaled and equiped according to safety rules. </t>
  </si>
  <si>
    <t xml:space="preserve">Določanje porametrov maksimalnega tlaka prašnih, plinskih in hibridnih eksplozij ter hitrosti naraščnja tlaka pri eksplozijah. </t>
  </si>
  <si>
    <t xml:space="preserve">Explosion chamber is 20l standard size which enables meassuring all the parameters for dust, gas and hybrid explosions. </t>
  </si>
  <si>
    <t>014582</t>
  </si>
  <si>
    <t>http://www.fkkt.uni-lj.si/sl/oddelki-in-katedre/oddelek-za-kemijsko-inzenirstvo-in-tehnisko-varnost/katedra-za-poklicno-procesno-in-pozarno-varnost/raziskovalna-oprema/</t>
  </si>
  <si>
    <t>Še v fazi postavljanja</t>
  </si>
  <si>
    <t>Katedra KPPPV</t>
  </si>
  <si>
    <t>diplomanti 1. in 2. stopnje, vzdrževanje</t>
  </si>
  <si>
    <t>Masni spektrometer GSD</t>
  </si>
  <si>
    <t xml:space="preserve">Thermostar Gas GSD </t>
  </si>
  <si>
    <t>Potencialni uporabnik se domeni s skrbnikom opreme o poteku eksperimenta. Potrebna je še obdelava dobljenih podatkov, ki jo obvladajo trije člani raziskovalne skupine. Cena storitve je odvisna od časa trajanja eksperimenta in od časa, ki se ga porabi za evalvacijo podatkov.</t>
  </si>
  <si>
    <t>Potential customers confer with caretaker of the instrument about the experimental procedure. The required data processing and evaluation is provided by three members of our research group.</t>
  </si>
  <si>
    <t>Oprema  se uporablja sklopljeno s termično analizo, kadar je potrebna analiza plinov pri termični razgradnji snovi.</t>
  </si>
  <si>
    <t>The instrument is used for coupled thermogravimetry-mass spectrometry analysis, when analysis of evolved gases during thermal decomposition is required.</t>
  </si>
  <si>
    <t>013883</t>
  </si>
  <si>
    <t>Peter Bukovec</t>
  </si>
  <si>
    <t>FKKT - Oddelek za tehnično varnost</t>
  </si>
  <si>
    <t>zunanji</t>
  </si>
  <si>
    <t>P1-0179</t>
  </si>
  <si>
    <t>08284</t>
  </si>
  <si>
    <t>PE 2400 Series II Elemental analyser (Perkin-Elmer analizator za CHN Model 2400)</t>
  </si>
  <si>
    <t>Perkin Elmer CHN Analyzator 2400 II</t>
  </si>
  <si>
    <t>Po dogovoru s prof.dr. Jurijem Svetetom. Aparatura za mikroanalizo C, H, N v organskih spojinah je edina aparatura, ki deluje v Sloveniji in je dostopna vsem potencialnim uporabnikom, glede na njihovo povpraševanje.</t>
  </si>
  <si>
    <t>Agreement with operator Prof.Dr. Jurij Svete:Phone No. +386 479 8562; E-mail: jurij.svete@fkkt.uni-lj.si</t>
  </si>
  <si>
    <t>Mikroanalize CHN</t>
  </si>
  <si>
    <t>Elemental microanalyses</t>
  </si>
  <si>
    <t>010562</t>
  </si>
  <si>
    <t>P1-0134, 2144, 1129</t>
  </si>
  <si>
    <t>za pedagoško delo - 10</t>
  </si>
  <si>
    <t>Helena Prosen</t>
  </si>
  <si>
    <t>Plinski kromatograf z MS detektorjem in TD ter pirolizno enoto (Agilent GC-7890A, MS-5975C)</t>
  </si>
  <si>
    <t>GC-MS System with TD and Pyrolysis units (Agilent GC-7890A, MS-5975C)</t>
  </si>
  <si>
    <t>GC-MS sistem za analizo organskih hlapnih komponent</t>
  </si>
  <si>
    <t>GC-MS system for analysis of volatile organic compounds</t>
  </si>
  <si>
    <t>012564</t>
  </si>
  <si>
    <t>http://abra.fkkt.uni-lj.si/program/</t>
  </si>
  <si>
    <t>Physica MCR 301</t>
  </si>
  <si>
    <t>Agreement with operator/Institution</t>
  </si>
  <si>
    <t>Celica za določanje reoloških lastnosti polimerov do 400 °C. Modul za določanje nizkoviskoznih tekočin.</t>
  </si>
  <si>
    <t>Rheological characterisation of non-newtionian materials in wide range of shear deformations: highly viscous materials in temp. range -20°C to 200°C and low viscosity fluids in tem pange -20 to 100°C.</t>
  </si>
  <si>
    <t>012692</t>
  </si>
  <si>
    <t>Gregor Gunčar</t>
  </si>
  <si>
    <t>Robot za proteinsko kristalizacijo DUNN</t>
  </si>
  <si>
    <t>Crystal Gryphon mit Laptop</t>
  </si>
  <si>
    <t>Oprema je dostopna po predhodnem dogovoru in jo lahko uporablja uporabnik sam, če je za to usposobljen. Drugače je na voljo strokovna pomoč.</t>
  </si>
  <si>
    <t>Equipment is available to all qualified users upon request. For other users we will provide on-site support.</t>
  </si>
  <si>
    <t>Priprava kristalizacijskih nastavkov proteinov z različnimi pufri v nanokapljicah (100nL) na mikrotiterskih ploščah s 96-vdolbinicami.</t>
  </si>
  <si>
    <t>Nanoliter pipetting of 96-well plate protein crystalization screens and protein samples.</t>
  </si>
  <si>
    <t>013842</t>
  </si>
  <si>
    <t>http://www.fkkt.uni-lj.si/si/?194</t>
  </si>
  <si>
    <t>Katedra za Biokemijo,FKKT</t>
  </si>
  <si>
    <t>Robotizirani sistem za pripravo vzorcev-Zymark Prelude</t>
  </si>
  <si>
    <t>Robotic sample preparation system-Zymark Prelude</t>
  </si>
  <si>
    <t>Avtomatizirana priprava vzorcev</t>
  </si>
  <si>
    <t>Automated sample preparation</t>
  </si>
  <si>
    <t>010219 in 010231</t>
  </si>
  <si>
    <t>http://www.fkkt.uni-lj.si/en/?507</t>
  </si>
  <si>
    <t>13822</t>
  </si>
  <si>
    <t>Tekočinski kromatograf z masnim detektorjem na čas preleta (TOF)</t>
  </si>
  <si>
    <t>Agilent 6224 Accurate Mass TOF LC/MS system</t>
  </si>
  <si>
    <t>Načela za uporabo inštrumentalnega časa so objavljena na spletni strani IC UL FKKT (http://nmr-slave.fkkt.uni-lj.si)</t>
  </si>
  <si>
    <t>Services are available to all subject to previous notice. Details can be found at http://nmr-slave.fkkt.uni-lj.si</t>
  </si>
  <si>
    <t>Oprema je namenjena raziskovalcem za določanje čitoče in natančne molekulske mase spojin.</t>
  </si>
  <si>
    <t>The equipmnet is intended for the determination of purity and exact molecular mass of compounds</t>
  </si>
  <si>
    <t>013835</t>
  </si>
  <si>
    <t>http://nmr-slave.fkkt.uni-lj.si</t>
  </si>
  <si>
    <t>vzdrževanje, pedagoško delo</t>
  </si>
  <si>
    <t xml:space="preserve">Tekočinski kromatograf z masno spektrometričnim detektorjem (HPLC-MS/MS, Perkin Elmer Series 2000, Applied Biosystems 3200 Q Trap) </t>
  </si>
  <si>
    <t>HPLC-MS/MS System (Perkin Elmer Series 2000, Applied Biosystems 3200 Q Trap)</t>
  </si>
  <si>
    <t>Določanje in identifikacija organskih komponent</t>
  </si>
  <si>
    <t>Determination and identification of organic constituents</t>
  </si>
  <si>
    <t>011914</t>
  </si>
  <si>
    <t>Matevž Pompe Jernej Markelj</t>
  </si>
  <si>
    <t xml:space="preserve">Visokoločljivi rentgenski praškovni difraktometer </t>
  </si>
  <si>
    <t>High resolution X-ray powder diffractometer</t>
  </si>
  <si>
    <t>Zainteresirani uporabnik se obrne na skrbnika opreme, ki organizira snemanje vzorcev in po potrebi poskrbi za interpretacijo. Za uporabnike z UL FKKT je storitev brezplačna, drugi uporabniki plačajo stroške snemanja in interpretacije. Cena je zelo odvisna od načina senamnja in zahtevnosti interpretacije, informacijo o ceni dobite od skrbnika pred dogovorom za snemanje, okvirna vrednost je 100 EUR na uro snemanja.</t>
  </si>
  <si>
    <t>Interested customer contacts the caretaker of the instrument, who then organizes the data collection and, if needed, interpretation of the patterns. For the customers from UL FKKT, the service is free of charge, other customers pay the expenses of the data collection and interpretation. The price is strongly dependent on the data collection parameters and the difficulty of the interpretation, the information on the price is obtained fom the caretaker before the agreement for data collection, informational price is 100 EUR per hour of data collection.</t>
  </si>
  <si>
    <t>Osnovna uporaba je kvalitativna in kvantitativna fazna anliza polikristaliničnih snovi (trdnih ali uprašenih). V določenih primerih je možno  tudi natančno merjenje parametrov osnovne celice, indeksiranje, Rietveldova analiza in reševanje kristalne strukture.</t>
  </si>
  <si>
    <t>The basic application is qualitative and quantitative phase analysis of polycrystalline samples (solid or powdered). Precise measurement of the unit cell parameters, indexing, Rietveld refinement and crystal structure determination are also possible in certain cases.</t>
  </si>
  <si>
    <t>011405</t>
  </si>
  <si>
    <t>http://www.ki.si/odseki/l-09/oprema/</t>
  </si>
  <si>
    <t>Marinšek Marjan</t>
  </si>
  <si>
    <t>Visokoločljivi vrstični električni mikroskop na poljsko emisijo (FE-SEM)</t>
  </si>
  <si>
    <t>High resolution electron microscope Zeiss FE-SEM ULTRA plus</t>
  </si>
  <si>
    <t>Oprema je namenjena raziskovalcem za opazovanje površine vzorcev (SE, BSE, EDX) na mikro in nano nivoju</t>
  </si>
  <si>
    <t>The equipment enables the determination of samples' microstructure (SE, BSE, EDX) on micro- and nano-level</t>
  </si>
  <si>
    <t>013635</t>
  </si>
  <si>
    <t>http://nmr-slave.fkkt.uni-lj.si/oprema.html</t>
  </si>
  <si>
    <t>P2-0191, P1-0175, P1-0134</t>
  </si>
  <si>
    <t>Matjaž Krajnc, Anton Meden, Peter Bukovec</t>
  </si>
  <si>
    <t>KI, Zavod za gradbeništvo, Calcit, IJS</t>
  </si>
  <si>
    <t>Geološki zavod Slovenije</t>
  </si>
  <si>
    <t>0215-003</t>
  </si>
  <si>
    <t>dr. Jure Atanackov</t>
  </si>
  <si>
    <t>16309</t>
  </si>
  <si>
    <t>Oprema za izvajanje visokoresolucijskih refleksijskih seizmičnih raziskav</t>
  </si>
  <si>
    <t>Equipment for high resolution seismic surveying</t>
  </si>
  <si>
    <t xml:space="preserve">Oprema je na voljo zunanjim uporabnikom, vendar je za njeno uporabo potrebna izurjena ekipa operaterjev in terenskih sodelavcev. Kadar oprema ni v uporabi, je dostop mogoč takoj na sedežu GeoZS. Cena se prilagaja glede na tip projekta, zahtevnost raziskave in terenske razmere. </t>
  </si>
  <si>
    <t>Equipment is available for use to users outside GeoZS. However, the operation requires a trained team of operators and field assistants. Immediate access to equipment is possible at GeoZS when equipment is not in use. Price varies according to type of project, complexity of research, and field conditions.</t>
  </si>
  <si>
    <t>Raziskave plitve do srednje globoke podpovšinske geološke strukture, ugotavljanje prisotnosi strukturnih elementov (prelomov, gub, ...), geometrije plasti oz. sedimentov ter vodonosnikov. Uporaba za namene strukturno-geološke interpretacije, ugotavljanje strktur vodonosnikov v hidrogeologiji in inženirsko-geološke aplikacije.</t>
  </si>
  <si>
    <t>Determination of shallow to moderately deep subsurface geological structures, determination of presence of structural elements (faults, folds, ...), orientation of bedding and structure of aquifers. Determination of shallow to moderately deep subsurface geological structures, determination of presence of structural elements (faults, folds, ...), orientation of bedding and structure of aquifers. Application for structural interpretation in structural geology, determination of aquifer geometry and engineering geological purposes.</t>
  </si>
  <si>
    <t>1598915990, 15991, 15992, 15993, 15994, 15995, 15996, 15997, 15998, 15999, 16000, 16001,16002</t>
  </si>
  <si>
    <t>www.geo-zs.si</t>
  </si>
  <si>
    <t>P1-0011, P1-0020, P1-0025</t>
  </si>
  <si>
    <t>GeoZS</t>
  </si>
  <si>
    <t>L1-5452</t>
  </si>
  <si>
    <t>0215-006</t>
  </si>
  <si>
    <t>P1-0020</t>
  </si>
  <si>
    <t>mag. Andrej Lapanje</t>
  </si>
  <si>
    <t>17541</t>
  </si>
  <si>
    <t>Oprema za karotažne meritve Robertson, Elektro umeritvena naprava za karotažo, Kaliper in odklon sonda z opremo za karotažo in Oprema z rač. za karotažo</t>
  </si>
  <si>
    <t>Geophysical borehole logging equipment</t>
  </si>
  <si>
    <t>Gre za specifično terensko opremo za meritve v vrtinah, ki je nameščena na tovorno vozilo. Uporaba je možna samo z operativno ekipo. Cena terenskega dne vključuje 8 ur z uporabo do dveh merilnih sond, vsaka naslednja meritev z dodatnimi sondami se obračuna po ceni ure. Dostop do opreme po dogovoru z operaterjem.</t>
  </si>
  <si>
    <t>Well logging is specific field research equipment, mounted on the field vehicle, used for performing well measurements. The usage of the equipment is possible only with operative experts. The costs of call-up for field day with performing measurements includes 8 hours with two probes, each next measurement with other probe is calculated per hourly rate. Access to equipment via contact person.</t>
  </si>
  <si>
    <t>Karotažna oprema se uporablja za meritve parametrov v vrtinah, ki so zanimivi za hidrogeologijo: temperatura (°C), električna prevodnost (mS/cm), naravni gama (API), kratka in dolga normalna upornost, lastni potencial, točkovna upornost. Z opremo je mogoče meriti določene spremembe v kanalu vrtine (dotoke vode, kaverne, spremembe litološke sestave ipd). S pridobivanjem izkušenj in glede na potrebe naročnikov sta bili z lastnimi sredstvi kupljeni še sondi za merjenje premera, odklona in azimuta vrtin in sonda za merjenje dotokov vode v vrtino. Kot zelo uporabna pa se je izkazala tudi video kamera, ki ob ustreznih pogojih - vidljivosti, prikaže najbolj verodostojno »sliko« dogajanj v posamezni vrtini: poškodbe cevitev, kaverne...</t>
  </si>
  <si>
    <t>Well logging equipment is used for performing well measurements important for hydrogeology: fluid temperature and el. conductivity, gamma activity, short and long normal resistivity, spatial potential and single point resistivity. With well logging equipment the changes in borehole could be measured (water flow, lithological changes, caverns). With our own founds the caliper probe, flowmeter, probe for borehole geometry measurements (inclination and azimuth) and submersible video camera were bought. Submersible video camera for borehole inspection shows realistic picture of well condition: harms, casing, caverns…</t>
  </si>
  <si>
    <t>15474, 15537, 15554, 15592, 15592</t>
  </si>
  <si>
    <t>1, 3, 4, 5</t>
  </si>
  <si>
    <t>0215-001</t>
  </si>
  <si>
    <t>P1-0025</t>
  </si>
  <si>
    <t>Mirka Trajanova</t>
  </si>
  <si>
    <t>Sistem za izdelavo geoloških zbruskov in poliranih preparatov (Logitech)</t>
  </si>
  <si>
    <t>Trimming, lapping and polishing system, Logitech</t>
  </si>
  <si>
    <t>Dostop do opreme po dogovoru s skrbnikom.</t>
  </si>
  <si>
    <t>Access to equipment via contact person.</t>
  </si>
  <si>
    <t>Oprema služi za razrez, fino brušenje in poliranje vseh vrst geoloških materialov, od vezanih do nevezanih. Izdelujemo standardne preparate za petrografske, sedimentološke in paleontološke raziskave, kakor tudi polirane preparate za raziskave z optičnim in elektronskim mikroskopom.</t>
  </si>
  <si>
    <t>The system is used for trimming, fine grinding and polishing of all kinds of geological materials, also unbounded. Standard specimens are produced for petrographic, sedimentologic and paleontologic investigations, as well as polished specimens for investigations with optical and electron microscopes.</t>
  </si>
  <si>
    <t>Janko Urbanc</t>
  </si>
  <si>
    <t>Picarro laserski analizator izotopske sestave vode</t>
  </si>
  <si>
    <t>Picarro isotope water laser analyzer</t>
  </si>
  <si>
    <t>Picarro L2130-i ultra precizni laserski izotopski analizator je namenjen meritvam izotopske sestave δ18O/δD v vzorcih vod. Laserski izotopski analizatorji uporabljajo tehnologijo CRDS (Cavity Ring-Down Spectroscopy), ki meri razlike v rotacijsko-vibracijski energiji molekul z različno izotopsko sestavo. Na Geološkem zavodu Slovenije uporabljamo laserski izotopski Picarro L2130-i večinoma za meritve izotopske sestave kisika in vodika v vzorcih padavin in podzemnih vod.</t>
  </si>
  <si>
    <t>Picarro L2130-i ultra high-precision laser isotopic analyzer is intended for measurement δ18O/δD water isotope composition. Laser spectroscopic systems use CRDS technology (Cavity Ring-Down Spectroscopy)for measurement the difference in rotational-vibrational energy level structure of the different isotopic molecules. On Geological Survey of Slovenia laser isotopic analyzer Picarro L2130-i is mostly used for measurements of precipitation and groundwater samples isotope composition.</t>
  </si>
  <si>
    <t>Univerza v Ljubljani, Fakulteta za gradbeništvo in geodezijo</t>
  </si>
  <si>
    <t xml:space="preserve">Univerza v Mariboru, Fakulteta za kemijo in kemijsko tehnologijo </t>
  </si>
  <si>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</si>
  <si>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</si>
  <si>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</si>
  <si>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</si>
  <si>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</si>
  <si>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</si>
  <si>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</si>
  <si>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</si>
  <si>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</si>
  <si>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</si>
  <si>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</si>
  <si>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</si>
  <si>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</si>
  <si>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</si>
  <si>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</si>
  <si>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</si>
  <si>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</si>
  <si>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</si>
  <si>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</si>
  <si>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</si>
  <si>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</si>
  <si>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</si>
  <si>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</si>
  <si>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</si>
  <si>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</si>
  <si>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</si>
  <si>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</si>
  <si>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</si>
  <si>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</si>
  <si>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</si>
  <si>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</si>
  <si>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</si>
  <si>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</si>
  <si>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</si>
  <si>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</si>
  <si>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</si>
  <si>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</si>
  <si>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</si>
  <si>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</si>
  <si>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</si>
  <si>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</si>
  <si>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</si>
  <si>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</si>
  <si>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</si>
  <si>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</si>
  <si>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</si>
  <si>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</si>
  <si>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</si>
  <si>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</si>
  <si>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</si>
  <si>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</si>
  <si>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</si>
  <si>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</si>
  <si>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</si>
  <si>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</si>
  <si>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</si>
  <si>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</si>
  <si>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</si>
  <si>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</si>
  <si>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</si>
  <si>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</si>
  <si>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</si>
  <si>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</si>
  <si>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</si>
  <si>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</si>
  <si>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</si>
  <si>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</si>
  <si>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</si>
  <si>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</si>
  <si>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</si>
  <si>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</si>
  <si>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</si>
  <si>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</si>
  <si>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</si>
  <si>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</si>
  <si>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</si>
  <si>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</si>
  <si>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</si>
  <si>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</si>
  <si>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</si>
  <si>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</si>
  <si>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</si>
  <si>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</si>
  <si>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</si>
  <si>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</si>
  <si>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</si>
  <si>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</si>
  <si>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</si>
  <si>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</si>
  <si>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</si>
  <si>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</si>
  <si>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</si>
  <si>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</si>
  <si>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</si>
  <si>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</si>
  <si>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</si>
  <si>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</si>
  <si>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</si>
  <si>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</si>
  <si>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</si>
  <si>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</si>
  <si>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</si>
  <si>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</si>
  <si>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</si>
  <si>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</si>
  <si>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</si>
  <si>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</si>
  <si>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</si>
  <si>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</si>
  <si>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</si>
  <si>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</si>
  <si>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</si>
  <si>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</si>
  <si>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</si>
  <si>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</si>
  <si>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</si>
  <si>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</si>
  <si>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</si>
  <si>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</si>
  <si>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</si>
  <si>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</si>
  <si>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</si>
  <si>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</si>
  <si>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</si>
  <si>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</si>
  <si>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</si>
  <si>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</si>
  <si>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</si>
  <si>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</si>
  <si>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</si>
  <si>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</si>
  <si>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</si>
  <si>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</si>
  <si>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</si>
  <si>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</si>
  <si>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</si>
  <si>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</si>
  <si>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</si>
  <si>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</si>
  <si>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</si>
  <si>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</si>
  <si>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</si>
  <si>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</si>
  <si>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</si>
  <si>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</si>
  <si>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</si>
  <si>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</si>
  <si>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</si>
  <si>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</si>
  <si>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</si>
  <si>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</si>
  <si>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</si>
  <si>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</si>
  <si>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</si>
  <si>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</si>
  <si>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</si>
  <si>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</si>
  <si>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</si>
  <si>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</si>
  <si>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</si>
  <si>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</si>
  <si>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</si>
  <si>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</si>
  <si>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</si>
  <si>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</si>
  <si>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</si>
  <si>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</si>
  <si>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</si>
  <si>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</si>
  <si>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</si>
  <si>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</si>
  <si>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</si>
  <si>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</si>
  <si>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</si>
  <si>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</si>
  <si>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</si>
  <si>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</si>
  <si>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</si>
  <si>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</si>
  <si>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</si>
  <si>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</si>
  <si>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</si>
  <si>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</si>
  <si>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</si>
  <si>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</si>
  <si>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</si>
  <si>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</si>
  <si>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</si>
  <si>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</si>
  <si>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</si>
  <si>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</si>
  <si>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</si>
  <si>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</si>
  <si>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</si>
  <si>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</si>
  <si>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</si>
  <si>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</si>
  <si>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</si>
  <si>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</si>
  <si>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</si>
  <si>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</si>
  <si>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</si>
  <si>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</si>
  <si>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</si>
  <si>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</si>
  <si>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</si>
  <si>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</si>
  <si>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</si>
  <si>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</si>
  <si>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</si>
  <si>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</si>
  <si>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</si>
  <si>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</si>
  <si>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</si>
  <si>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</si>
  <si>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</si>
  <si>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</si>
  <si>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</si>
  <si>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</si>
  <si>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</si>
  <si>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</si>
  <si>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</si>
  <si>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</si>
  <si>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</si>
  <si>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</si>
  <si>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</si>
  <si>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</si>
  <si>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</si>
  <si>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</si>
  <si>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</si>
  <si>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</si>
  <si>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</si>
  <si>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Breme</t>
  </si>
  <si>
    <t>Load</t>
  </si>
  <si>
    <t>Trdost</t>
  </si>
  <si>
    <t>Hardness</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</si>
  <si>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</si>
  <si>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</si>
  <si>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</si>
  <si>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</si>
  <si>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</si>
  <si>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</si>
  <si>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</si>
  <si>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</si>
  <si>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</si>
  <si>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</si>
  <si>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</si>
  <si>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</si>
  <si>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</si>
  <si>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</si>
  <si>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</si>
  <si>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</si>
  <si>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</si>
  <si>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</si>
  <si>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</si>
  <si>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</si>
  <si>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</si>
  <si>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</si>
  <si>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</si>
  <si>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</si>
  <si>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</si>
  <si>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</si>
  <si>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</si>
  <si>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</si>
  <si>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</si>
  <si>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</si>
  <si>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</si>
  <si>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</si>
  <si>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</si>
  <si>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</si>
  <si>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</si>
  <si>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</si>
  <si>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</si>
  <si>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</si>
  <si>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</si>
  <si>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</si>
  <si>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</si>
  <si>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</si>
  <si>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</si>
  <si>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</si>
  <si>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</si>
  <si>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</si>
  <si>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</si>
  <si>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</si>
  <si>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</si>
  <si>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</si>
  <si>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</si>
  <si>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</si>
  <si>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</si>
  <si>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</si>
  <si>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</si>
  <si>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</si>
  <si>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</si>
  <si>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</si>
  <si>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</si>
  <si>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</si>
  <si>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</si>
  <si>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</si>
  <si>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</si>
  <si>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</si>
  <si>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</si>
  <si>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</si>
  <si>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</si>
  <si>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</si>
  <si>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</si>
  <si>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</si>
  <si>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</si>
  <si>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</si>
  <si>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</si>
  <si>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</si>
  <si>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</si>
  <si>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</si>
  <si>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</si>
  <si>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</si>
  <si>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</si>
  <si>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</si>
  <si>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</si>
  <si>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</si>
  <si>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</si>
  <si>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</si>
  <si>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t>High Resolution Imaging</t>
  </si>
  <si>
    <t>Proteins/Nucleic Acids</t>
  </si>
  <si>
    <t>Matrika</t>
  </si>
  <si>
    <t>Arrays</t>
  </si>
  <si>
    <t>PCR</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</si>
  <si>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</si>
  <si>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</si>
  <si>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</si>
  <si>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</si>
  <si>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</si>
  <si>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</si>
  <si>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</si>
  <si>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</si>
  <si>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</si>
  <si>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</si>
  <si>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</si>
  <si>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</si>
  <si>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</si>
  <si>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</si>
  <si>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</si>
  <si>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</si>
  <si>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</si>
  <si>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</si>
  <si>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</si>
  <si>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</si>
  <si>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</si>
  <si>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</si>
  <si>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</si>
  <si>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</si>
  <si>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</si>
  <si>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</si>
  <si>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</si>
  <si>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</si>
  <si>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</si>
  <si>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</si>
  <si>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</si>
  <si>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</si>
  <si>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</si>
  <si>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</si>
  <si>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</si>
  <si>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</si>
  <si>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</si>
  <si>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</si>
  <si>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</si>
  <si>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</si>
  <si>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</si>
  <si>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</si>
  <si>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</si>
  <si>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</si>
  <si>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</si>
  <si>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</si>
  <si>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</si>
  <si>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</si>
  <si>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</si>
  <si>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</si>
  <si>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</si>
  <si>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</si>
  <si>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</si>
  <si>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</si>
  <si>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</si>
  <si>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</si>
  <si>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</si>
  <si>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</si>
  <si>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</si>
  <si>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</si>
  <si>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</si>
  <si>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</si>
  <si>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</si>
  <si>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</si>
  <si>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</si>
  <si>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</si>
  <si>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</si>
  <si>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</si>
  <si>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</si>
  <si>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</si>
  <si>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</si>
  <si>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</si>
  <si>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</si>
  <si>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</si>
  <si>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</si>
  <si>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</si>
  <si>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</si>
  <si>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</si>
  <si>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</si>
  <si>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</si>
  <si>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</si>
  <si>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</si>
  <si>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</si>
  <si>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</si>
  <si>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</si>
  <si>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</si>
  <si>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</si>
  <si>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</si>
  <si>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</si>
  <si>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</si>
  <si>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</si>
  <si>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</si>
  <si>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</si>
  <si>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</si>
  <si>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</si>
  <si>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</si>
  <si>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</si>
  <si>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</si>
  <si>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</si>
  <si>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</si>
  <si>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</si>
  <si>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</si>
  <si>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</si>
  <si>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</si>
  <si>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</si>
  <si>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</si>
  <si>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</si>
  <si>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</si>
  <si>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</si>
  <si>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</si>
  <si>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Klasifikacija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</si>
  <si>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</si>
  <si>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</si>
  <si>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</si>
  <si>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</si>
  <si>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</si>
  <si>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</si>
  <si>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</si>
  <si>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</si>
  <si>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</si>
  <si>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</si>
  <si>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</si>
  <si>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</si>
  <si>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</si>
  <si>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</si>
  <si>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</si>
  <si>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</si>
  <si>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</si>
  <si>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</si>
  <si>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</si>
  <si>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</si>
  <si>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</si>
  <si>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</si>
  <si>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</si>
  <si>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</si>
  <si>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</si>
  <si>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</si>
  <si>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</si>
  <si>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</si>
  <si>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</si>
  <si>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</si>
  <si>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</si>
  <si>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</si>
  <si>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</si>
  <si>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</si>
  <si>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</si>
  <si>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</si>
  <si>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</si>
  <si>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</si>
  <si>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</si>
  <si>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</si>
  <si>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</si>
  <si>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</si>
  <si>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</si>
  <si>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</si>
  <si>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</si>
  <si>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</si>
  <si>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</si>
  <si>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</si>
  <si>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</si>
  <si>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</si>
  <si>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</si>
  <si>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</si>
  <si>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</si>
  <si>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</si>
  <si>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</si>
  <si>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</si>
  <si>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</si>
  <si>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</si>
  <si>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</si>
  <si>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</si>
  <si>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</si>
  <si>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</si>
  <si>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</si>
  <si>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</si>
  <si>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</si>
  <si>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</si>
  <si>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</si>
  <si>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</si>
  <si>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</si>
  <si>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</si>
  <si>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</si>
  <si>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</si>
  <si>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</si>
  <si>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</si>
  <si>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</si>
  <si>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</si>
  <si>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</si>
  <si>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</si>
  <si>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</si>
  <si>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</si>
  <si>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</si>
  <si>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</si>
  <si>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</si>
  <si>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</si>
  <si>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</si>
  <si>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</si>
  <si>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</si>
  <si>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</si>
  <si>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</si>
  <si>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</si>
  <si>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</si>
  <si>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</si>
  <si>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</si>
  <si>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</si>
  <si>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</si>
  <si>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</si>
  <si>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</si>
  <si>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</si>
  <si>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</si>
  <si>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</si>
  <si>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</si>
  <si>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</si>
  <si>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</si>
  <si>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</si>
  <si>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</si>
  <si>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</si>
  <si>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</si>
  <si>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</si>
  <si>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</si>
  <si>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</si>
  <si>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</si>
  <si>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</si>
  <si>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</si>
  <si>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</si>
  <si>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</si>
  <si>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</si>
  <si>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</si>
  <si>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</si>
  <si>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</si>
  <si>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</si>
  <si>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</si>
  <si>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</si>
  <si>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</si>
  <si>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</si>
  <si>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</si>
  <si>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</si>
  <si>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</si>
  <si>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</si>
  <si>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</si>
  <si>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</si>
  <si>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</si>
  <si>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</si>
  <si>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</si>
  <si>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</si>
  <si>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</si>
  <si>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</si>
  <si>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</si>
  <si>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</si>
  <si>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</si>
  <si>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</si>
  <si>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</si>
  <si>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</si>
  <si>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</si>
  <si>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Slikanje-Imaging visoke ločljivosti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</si>
</sst>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1]"/>
    <numFmt numFmtId="165" formatCode="#,##0.00_ ;\-#,##0.00\ "/>
    <numFmt numFmtId="166" formatCode="#,##0.0"/>
    <numFmt numFmtId="167" formatCode="_-* #,##0.00\ _S_I_T_-;\-* #,##0.00\ _S_I_T_-;_-* &quot;-&quot;??\ _S_I_T_-;_-@_-"/>
  </numFmts>
  <fonts count="27" x14ac:knownFonts="1">
    <font>
      <sz val="10"/>
      <color theme="1"/>
      <name val="Arial"/>
      <family val="2"/>
      <charset val="238"/>
    </font>
    <font>
      <sz val="10"/>
      <color theme="1"/>
      <name val="Arial"/>
      <family val="2"/>
      <charset val="238"/>
    </font>
    <font>
      <sz val="9"/>
      <name val="Arial"/>
      <family val="2"/>
      <charset val="238"/>
    </font>
    <font>
      <b/>
      <sz val="9"/>
      <name val="Arial"/>
      <family val="2"/>
      <charset val="238"/>
    </font>
    <font>
      <sz val="10"/>
      <name val="Arial"/>
      <family val="2"/>
      <charset val="238"/>
    </font>
    <font>
      <sz val="10"/>
      <name val="Arial"/>
      <family val="2"/>
    </font>
    <font>
      <sz val="11"/>
      <color theme="1"/>
      <name val="Arial"/>
      <family val="2"/>
      <charset val="238"/>
      <scheme val="minor"/>
    </font>
    <font>
      <u/>
      <sz val="10"/>
      <color indexed="12"/>
      <name val="Arial"/>
      <family val="2"/>
      <charset val="238"/>
    </font>
    <font>
      <sz val="10"/>
      <color indexed="8"/>
      <name val="Arial"/>
      <family val="2"/>
      <charset val="238"/>
    </font>
    <font>
      <sz val="10"/>
      <name val="Arial CE"/>
      <charset val="238"/>
    </font>
    <font>
      <b/>
      <sz val="9"/>
      <color indexed="81"/>
      <name val="Tahoma"/>
      <family val="2"/>
      <charset val="238"/>
    </font>
    <font>
      <sz val="9"/>
      <color indexed="81"/>
      <name val="Tahoma"/>
      <family val="2"/>
      <charset val="238"/>
    </font>
    <font>
      <sz val="9"/>
      <name val="Arial"/>
      <family val="2"/>
      <charset val="238"/>
      <scheme val="major"/>
    </font>
    <font>
      <u/>
      <sz val="9"/>
      <name val="Arial"/>
      <family val="2"/>
      <charset val="238"/>
      <scheme val="major"/>
    </font>
    <font>
      <sz val="9"/>
      <color theme="1"/>
      <name val="Arial"/>
      <family val="2"/>
      <charset val="238"/>
    </font>
    <font>
      <b/>
      <sz val="16"/>
      <name val="Arial"/>
      <family val="2"/>
      <charset val="238"/>
    </font>
    <font>
      <b/>
      <sz val="14"/>
      <name val="Arial"/>
      <family val="2"/>
      <charset val="238"/>
    </font>
    <font>
      <b/>
      <sz val="10"/>
      <name val="Arial"/>
      <family val="2"/>
      <charset val="238"/>
    </font>
    <font>
      <b/>
      <sz val="11"/>
      <name val="Arial"/>
      <family val="2"/>
      <charset val="238"/>
    </font>
    <font>
      <sz val="11"/>
      <color indexed="8"/>
      <name val="Calibri"/>
      <family val="2"/>
      <charset val="238"/>
    </font>
    <font>
      <sz val="10"/>
      <name val="Times New Roman"/>
      <family val="1"/>
    </font>
    <font>
      <sz val="8"/>
      <name val="Courier New"/>
      <family val="3"/>
    </font>
    <font>
      <sz val="9"/>
      <color theme="1"/>
      <name val="Arial"/>
      <family val="2"/>
      <charset val="238"/>
      <scheme val="minor"/>
    </font>
    <font>
      <sz val="9"/>
      <color indexed="8"/>
      <name val="Calibri"/>
      <family val="2"/>
      <charset val="238"/>
    </font>
    <font>
      <sz val="9"/>
      <name val="Calibri"/>
      <family val="2"/>
      <charset val="238"/>
    </font>
    <font>
      <sz val="9"/>
      <color indexed="8"/>
      <name val="Arial"/>
      <family val="2"/>
      <charset val="238"/>
      <scheme val="minor"/>
    </font>
    <font>
      <sz val="9"/>
      <name val="Arial"/>
      <family val="2"/>
      <charset val="238"/>
      <scheme val="minor"/>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7"/>
        <bgColor indexed="64"/>
      </patternFill>
    </fill>
    <fill>
      <patternFill patternType="solid">
        <fgColor rgb="FFC0C0C0"/>
        <bgColor indexed="64"/>
      </patternFill>
    </fill>
    <fill>
      <patternFill patternType="solid">
        <fgColor theme="0"/>
        <bgColor indexed="34"/>
      </patternFill>
    </fill>
    <fill>
      <patternFill patternType="solid">
        <fgColor theme="0"/>
        <bgColor indexed="31"/>
      </patternFill>
    </fill>
    <fill>
      <patternFill patternType="solid">
        <fgColor theme="0"/>
        <bgColor indexed="49"/>
      </patternFill>
    </fill>
    <fill>
      <patternFill patternType="solid">
        <fgColor theme="0"/>
        <bgColor indexed="22"/>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3">
    <xf numFmtId="0" fontId="0" fillId="0" borderId="0"/>
    <xf numFmtId="9" fontId="1" fillId="0" borderId="0" applyFont="0" applyFill="0" applyBorder="0" applyAlignment="0" applyProtection="0"/>
    <xf numFmtId="0" fontId="4" fillId="0" borderId="0"/>
    <xf numFmtId="0" fontId="6" fillId="0" borderId="0"/>
    <xf numFmtId="0" fontId="5" fillId="0" borderId="0"/>
    <xf numFmtId="0" fontId="5" fillId="0" borderId="0"/>
    <xf numFmtId="0" fontId="7" fillId="0" borderId="0" applyNumberFormat="0" applyFill="0" applyBorder="0" applyAlignment="0" applyProtection="0">
      <alignment vertical="top"/>
      <protection locked="0"/>
    </xf>
    <xf numFmtId="0" fontId="4" fillId="0" borderId="0"/>
    <xf numFmtId="0" fontId="9" fillId="0" borderId="0"/>
    <xf numFmtId="0" fontId="5" fillId="0" borderId="0"/>
    <xf numFmtId="0" fontId="6" fillId="0" borderId="0"/>
    <xf numFmtId="0" fontId="4" fillId="0" borderId="0"/>
    <xf numFmtId="0" fontId="7" fillId="0" borderId="0" applyNumberFormat="0" applyFill="0" applyBorder="0" applyAlignment="0" applyProtection="0">
      <alignment vertical="top"/>
      <protection locked="0"/>
    </xf>
    <xf numFmtId="0" fontId="8" fillId="0" borderId="0"/>
    <xf numFmtId="0" fontId="6" fillId="0" borderId="0"/>
    <xf numFmtId="0" fontId="20" fillId="0" borderId="0" applyFont="0" applyFill="0" applyBorder="0" applyAlignment="0" applyProtection="0"/>
    <xf numFmtId="0" fontId="7" fillId="0" borderId="0" applyNumberFormat="0" applyFill="0" applyBorder="0" applyAlignment="0" applyProtection="0">
      <alignment vertical="top"/>
      <protection locked="0"/>
    </xf>
    <xf numFmtId="0" fontId="19" fillId="0" borderId="0"/>
    <xf numFmtId="0" fontId="19" fillId="0" borderId="0"/>
    <xf numFmtId="0" fontId="19" fillId="0" borderId="0"/>
    <xf numFmtId="9" fontId="4" fillId="0" borderId="0" applyFont="0" applyFill="0" applyBorder="0" applyAlignment="0" applyProtection="0"/>
    <xf numFmtId="165" fontId="21" fillId="0" borderId="0" applyFill="0" applyBorder="0" applyAlignment="0" applyProtection="0"/>
    <xf numFmtId="167" fontId="4" fillId="0" borderId="0" applyFont="0" applyFill="0" applyBorder="0" applyAlignment="0" applyProtection="0"/>
  </cellStyleXfs>
  <cellXfs count="323">
    <xf numFmtId="0" fontId="0" fillId="0" borderId="0" xfId="0"/>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0" fontId="2" fillId="4"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NumberFormat="1" applyFont="1" applyFill="1" applyBorder="1" applyAlignment="1">
      <alignment horizontal="left" vertical="center" wrapText="1"/>
    </xf>
    <xf numFmtId="0" fontId="3" fillId="8"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3" fontId="14" fillId="0" borderId="0" xfId="0" applyNumberFormat="1" applyFont="1" applyAlignment="1" applyProtection="1">
      <alignment vertical="center"/>
      <protection locked="0"/>
    </xf>
    <xf numFmtId="0" fontId="14" fillId="0" borderId="0" xfId="0" applyFont="1" applyAlignment="1" applyProtection="1">
      <alignment horizontal="right" vertical="center"/>
      <protection locked="0"/>
    </xf>
    <xf numFmtId="1" fontId="14" fillId="0" borderId="0" xfId="0" applyNumberFormat="1" applyFont="1" applyAlignment="1" applyProtection="1">
      <alignment horizontal="right" vertical="center"/>
      <protection locked="0"/>
    </xf>
    <xf numFmtId="0" fontId="14" fillId="0" borderId="0" xfId="0" applyFont="1" applyFill="1" applyAlignment="1" applyProtection="1">
      <alignment horizontal="center" vertical="center"/>
      <protection locked="0"/>
    </xf>
    <xf numFmtId="0" fontId="14" fillId="0" borderId="0" xfId="0" applyFont="1" applyAlignment="1">
      <alignment vertical="center"/>
    </xf>
    <xf numFmtId="0" fontId="3" fillId="2" borderId="1" xfId="0" applyNumberFormat="1" applyFont="1" applyFill="1" applyBorder="1" applyAlignment="1">
      <alignment horizontal="center" vertical="center" wrapText="1"/>
    </xf>
    <xf numFmtId="0" fontId="14" fillId="0" borderId="0" xfId="0" applyFont="1" applyFill="1" applyAlignment="1" applyProtection="1">
      <alignment horizontal="left" vertical="center" wrapText="1"/>
      <protection locked="0"/>
    </xf>
    <xf numFmtId="0" fontId="15" fillId="0" borderId="0" xfId="0" applyFont="1" applyFill="1" applyAlignment="1">
      <alignment horizontal="left" indent="1"/>
    </xf>
    <xf numFmtId="0" fontId="0" fillId="0" borderId="0" xfId="0" applyAlignment="1" applyProtection="1">
      <alignment wrapText="1"/>
      <protection locked="0"/>
    </xf>
    <xf numFmtId="0" fontId="0" fillId="0" borderId="0" xfId="0" applyProtection="1">
      <protection locked="0"/>
    </xf>
    <xf numFmtId="0" fontId="16" fillId="0" borderId="0" xfId="0" applyFont="1" applyFill="1" applyAlignment="1">
      <alignment wrapText="1"/>
    </xf>
    <xf numFmtId="0" fontId="2" fillId="0" borderId="0" xfId="0" applyFont="1" applyFill="1" applyAlignment="1">
      <alignment horizontal="left" vertical="top" wrapText="1"/>
    </xf>
    <xf numFmtId="3" fontId="2" fillId="0" borderId="0" xfId="0" applyNumberFormat="1" applyFont="1" applyFill="1" applyAlignment="1">
      <alignment horizontal="right" vertical="top" wrapText="1"/>
    </xf>
    <xf numFmtId="0" fontId="2" fillId="0" borderId="0" xfId="0" applyNumberFormat="1" applyFont="1" applyFill="1" applyAlignment="1">
      <alignment horizontal="left" vertical="top" wrapText="1"/>
    </xf>
    <xf numFmtId="49" fontId="2" fillId="0" borderId="0" xfId="0" applyNumberFormat="1" applyFont="1" applyAlignment="1">
      <alignment horizontal="left" vertical="top" wrapText="1"/>
    </xf>
    <xf numFmtId="2" fontId="2" fillId="0" borderId="0" xfId="0" applyNumberFormat="1" applyFont="1" applyAlignment="1">
      <alignment wrapText="1"/>
    </xf>
    <xf numFmtId="0" fontId="2" fillId="0" borderId="0" xfId="0" applyFont="1" applyAlignment="1">
      <alignment horizontal="left" vertical="top" wrapText="1"/>
    </xf>
    <xf numFmtId="0" fontId="0" fillId="0" borderId="0" xfId="0" applyFill="1" applyAlignment="1" applyProtection="1">
      <alignment horizontal="right"/>
      <protection locked="0"/>
    </xf>
    <xf numFmtId="0" fontId="2" fillId="0" borderId="0" xfId="0" applyNumberFormat="1" applyFont="1" applyAlignment="1">
      <alignment horizontal="left" vertical="top" wrapText="1"/>
    </xf>
    <xf numFmtId="0" fontId="17" fillId="0" borderId="0" xfId="0" applyFont="1" applyFill="1" applyBorder="1" applyAlignment="1" applyProtection="1">
      <alignment horizontal="center"/>
      <protection locked="0"/>
    </xf>
    <xf numFmtId="0" fontId="4" fillId="0" borderId="0" xfId="0" applyNumberFormat="1" applyFont="1" applyAlignment="1" applyProtection="1">
      <alignment wrapText="1"/>
      <protection locked="0"/>
    </xf>
    <xf numFmtId="0" fontId="3" fillId="0" borderId="14" xfId="0" applyNumberFormat="1" applyFont="1" applyFill="1" applyBorder="1" applyAlignment="1">
      <alignment horizontal="left" vertical="center" wrapText="1"/>
    </xf>
    <xf numFmtId="0" fontId="18" fillId="0" borderId="0" xfId="0" applyNumberFormat="1" applyFont="1" applyFill="1" applyBorder="1" applyAlignment="1">
      <alignment vertical="center" wrapText="1"/>
    </xf>
    <xf numFmtId="0" fontId="17" fillId="2" borderId="1" xfId="0" applyNumberFormat="1" applyFont="1" applyFill="1" applyBorder="1" applyAlignment="1" applyProtection="1">
      <alignment horizontal="center" vertical="center" wrapText="1"/>
      <protection locked="0"/>
    </xf>
    <xf numFmtId="0" fontId="3" fillId="6" borderId="7" xfId="0" applyNumberFormat="1" applyFont="1" applyFill="1" applyBorder="1" applyAlignment="1">
      <alignment vertical="center" wrapText="1"/>
    </xf>
    <xf numFmtId="0" fontId="3" fillId="6" borderId="1" xfId="0" applyNumberFormat="1" applyFont="1" applyFill="1" applyBorder="1" applyAlignment="1">
      <alignment vertical="center" wrapText="1"/>
    </xf>
    <xf numFmtId="0" fontId="3" fillId="6" borderId="9" xfId="0" applyNumberFormat="1" applyFont="1" applyFill="1" applyBorder="1" applyAlignment="1">
      <alignment vertical="center" wrapText="1"/>
    </xf>
    <xf numFmtId="0" fontId="3" fillId="8" borderId="24" xfId="0" applyNumberFormat="1" applyFont="1" applyFill="1" applyBorder="1" applyAlignment="1">
      <alignment horizontal="center" vertical="center" wrapText="1"/>
    </xf>
    <xf numFmtId="0" fontId="4" fillId="0" borderId="0" xfId="0" applyNumberFormat="1" applyFont="1" applyAlignment="1" applyProtection="1">
      <alignment horizontal="center" wrapText="1"/>
      <protection locked="0"/>
    </xf>
    <xf numFmtId="4" fontId="3" fillId="2" borderId="1" xfId="0" applyNumberFormat="1" applyFont="1" applyFill="1" applyBorder="1" applyAlignment="1">
      <alignment horizontal="center" vertical="center" wrapText="1"/>
    </xf>
    <xf numFmtId="4" fontId="2" fillId="0" borderId="0" xfId="0" applyNumberFormat="1" applyFont="1" applyAlignment="1">
      <alignment horizontal="center" wrapText="1"/>
    </xf>
    <xf numFmtId="4" fontId="3" fillId="0" borderId="17" xfId="0" applyNumberFormat="1" applyFont="1" applyFill="1" applyBorder="1" applyAlignment="1">
      <alignment horizontal="center" vertical="center" wrapText="1"/>
    </xf>
    <xf numFmtId="4" fontId="14" fillId="0" borderId="0" xfId="0" applyNumberFormat="1" applyFont="1" applyAlignment="1" applyProtection="1">
      <alignment horizontal="center" vertical="center"/>
      <protection locked="0"/>
    </xf>
    <xf numFmtId="0" fontId="0" fillId="0" borderId="0" xfId="0" applyAlignment="1" applyProtection="1">
      <alignment horizontal="center"/>
      <protection locked="0"/>
    </xf>
    <xf numFmtId="0" fontId="16" fillId="0" borderId="0" xfId="0" applyFont="1" applyFill="1" applyAlignment="1">
      <alignment horizontal="center" wrapText="1"/>
    </xf>
    <xf numFmtId="49" fontId="2" fillId="0" borderId="0" xfId="0" applyNumberFormat="1" applyFont="1" applyFill="1" applyAlignment="1">
      <alignment horizontal="center" vertical="top" wrapText="1"/>
    </xf>
    <xf numFmtId="0" fontId="2" fillId="0" borderId="0" xfId="0" applyFont="1" applyFill="1" applyAlignment="1">
      <alignment horizontal="center" vertical="top" wrapText="1"/>
    </xf>
    <xf numFmtId="49" fontId="17" fillId="0" borderId="0" xfId="0" applyNumberFormat="1" applyFont="1" applyFill="1" applyAlignment="1">
      <alignment horizontal="center" vertical="top"/>
    </xf>
    <xf numFmtId="0" fontId="12" fillId="3" borderId="0" xfId="0" applyFont="1" applyFill="1" applyBorder="1" applyAlignment="1">
      <alignment horizontal="center" vertical="center" wrapText="1"/>
    </xf>
    <xf numFmtId="0" fontId="14" fillId="0" borderId="0" xfId="0" applyFont="1" applyAlignment="1">
      <alignment horizontal="center" vertical="center"/>
    </xf>
    <xf numFmtId="0" fontId="12" fillId="3" borderId="7" xfId="2" applyFont="1" applyFill="1" applyBorder="1" applyAlignment="1" applyProtection="1">
      <alignment horizontal="center" vertical="top" wrapText="1"/>
      <protection locked="0"/>
    </xf>
    <xf numFmtId="0" fontId="12" fillId="3" borderId="1" xfId="2" applyFont="1" applyFill="1" applyBorder="1" applyAlignment="1" applyProtection="1">
      <alignment horizontal="left" vertical="top" wrapText="1"/>
      <protection locked="0"/>
    </xf>
    <xf numFmtId="0" fontId="12" fillId="3" borderId="1" xfId="2" applyFont="1" applyFill="1" applyBorder="1" applyAlignment="1" applyProtection="1">
      <alignment horizontal="center" vertical="top" wrapText="1"/>
      <protection locked="0"/>
    </xf>
    <xf numFmtId="0" fontId="12" fillId="3" borderId="1" xfId="2" applyNumberFormat="1" applyFont="1" applyFill="1" applyBorder="1" applyAlignment="1">
      <alignment horizontal="center" vertical="top" wrapText="1"/>
    </xf>
    <xf numFmtId="49" fontId="12" fillId="3" borderId="1" xfId="2" applyNumberFormat="1" applyFont="1" applyFill="1" applyBorder="1" applyAlignment="1" applyProtection="1">
      <alignment horizontal="left" vertical="top" wrapText="1"/>
      <protection locked="0"/>
    </xf>
    <xf numFmtId="3" fontId="12" fillId="3" borderId="1" xfId="2" applyNumberFormat="1" applyFont="1" applyFill="1" applyBorder="1" applyAlignment="1" applyProtection="1">
      <alignment vertical="top" wrapText="1"/>
      <protection locked="0"/>
    </xf>
    <xf numFmtId="4" fontId="12" fillId="3" borderId="1" xfId="0" applyNumberFormat="1" applyFont="1" applyFill="1" applyBorder="1" applyAlignment="1" applyProtection="1">
      <alignment horizontal="center" vertical="top" wrapText="1"/>
      <protection locked="0"/>
    </xf>
    <xf numFmtId="0" fontId="12" fillId="3" borderId="1" xfId="0" applyNumberFormat="1" applyFont="1" applyFill="1" applyBorder="1" applyAlignment="1" applyProtection="1">
      <alignment horizontal="right" vertical="top" wrapText="1"/>
      <protection locked="0"/>
    </xf>
    <xf numFmtId="1" fontId="12" fillId="3" borderId="1" xfId="0" applyNumberFormat="1" applyFont="1" applyFill="1" applyBorder="1" applyAlignment="1" applyProtection="1">
      <alignment horizontal="right" vertical="top" wrapText="1"/>
      <protection locked="0"/>
    </xf>
    <xf numFmtId="0" fontId="13" fillId="3" borderId="1" xfId="6" applyNumberFormat="1" applyFont="1" applyFill="1" applyBorder="1" applyAlignment="1" applyProtection="1">
      <alignment horizontal="left" vertical="top" wrapText="1"/>
      <protection locked="0"/>
    </xf>
    <xf numFmtId="0" fontId="12" fillId="3" borderId="9" xfId="0" applyNumberFormat="1" applyFont="1" applyFill="1" applyBorder="1" applyAlignment="1" applyProtection="1">
      <alignment horizontal="center" vertical="top" wrapText="1"/>
      <protection locked="0"/>
    </xf>
    <xf numFmtId="0" fontId="12" fillId="3" borderId="8" xfId="0" applyNumberFormat="1" applyFont="1" applyFill="1" applyBorder="1" applyAlignment="1" applyProtection="1">
      <alignment horizontal="center" vertical="top" wrapText="1"/>
      <protection locked="0"/>
    </xf>
    <xf numFmtId="0" fontId="12" fillId="3" borderId="7" xfId="0" applyNumberFormat="1" applyFont="1" applyFill="1" applyBorder="1" applyAlignment="1" applyProtection="1">
      <alignment horizontal="center" vertical="top" wrapText="1"/>
      <protection locked="0"/>
    </xf>
    <xf numFmtId="0" fontId="12" fillId="3" borderId="1" xfId="0" applyNumberFormat="1" applyFont="1" applyFill="1" applyBorder="1" applyAlignment="1" applyProtection="1">
      <alignment horizontal="center" vertical="top" wrapText="1"/>
      <protection locked="0"/>
    </xf>
    <xf numFmtId="0" fontId="12" fillId="3" borderId="0" xfId="0" applyFont="1" applyFill="1" applyAlignment="1">
      <alignment vertical="top"/>
    </xf>
    <xf numFmtId="0" fontId="12" fillId="3" borderId="7" xfId="0" applyFont="1" applyFill="1" applyBorder="1" applyAlignment="1">
      <alignment horizontal="center" vertical="top" wrapText="1"/>
    </xf>
    <xf numFmtId="0" fontId="12" fillId="3" borderId="1" xfId="0" applyFont="1" applyFill="1" applyBorder="1" applyAlignment="1">
      <alignment horizontal="left" vertical="top" wrapText="1"/>
    </xf>
    <xf numFmtId="0" fontId="12" fillId="3" borderId="1" xfId="0" applyFont="1" applyFill="1" applyBorder="1" applyAlignment="1">
      <alignment horizontal="center" vertical="top" wrapText="1"/>
    </xf>
    <xf numFmtId="49" fontId="12" fillId="3" borderId="1" xfId="0" applyNumberFormat="1" applyFont="1" applyFill="1" applyBorder="1" applyAlignment="1">
      <alignment horizontal="left" vertical="top" wrapText="1"/>
    </xf>
    <xf numFmtId="0" fontId="12" fillId="3" borderId="1" xfId="0" applyFont="1" applyFill="1" applyBorder="1" applyAlignment="1" applyProtection="1">
      <alignment horizontal="left" vertical="top" wrapText="1"/>
      <protection locked="0"/>
    </xf>
    <xf numFmtId="3" fontId="12" fillId="3" borderId="1" xfId="0" applyNumberFormat="1" applyFont="1" applyFill="1" applyBorder="1" applyAlignment="1">
      <alignment vertical="top"/>
    </xf>
    <xf numFmtId="4" fontId="12" fillId="3" borderId="1" xfId="7" applyNumberFormat="1" applyFont="1" applyFill="1" applyBorder="1" applyAlignment="1">
      <alignment horizontal="center" vertical="top" wrapText="1"/>
    </xf>
    <xf numFmtId="4" fontId="12" fillId="3" borderId="1" xfId="7" applyNumberFormat="1" applyFont="1" applyFill="1" applyBorder="1" applyAlignment="1" applyProtection="1">
      <alignment horizontal="center" vertical="top" wrapText="1"/>
      <protection locked="0"/>
    </xf>
    <xf numFmtId="0" fontId="12" fillId="3" borderId="1" xfId="0" applyFont="1" applyFill="1" applyBorder="1" applyAlignment="1" applyProtection="1">
      <alignment horizontal="right" vertical="top" wrapText="1"/>
      <protection locked="0"/>
    </xf>
    <xf numFmtId="1" fontId="12" fillId="3" borderId="1" xfId="0" applyNumberFormat="1" applyFont="1" applyFill="1" applyBorder="1" applyAlignment="1">
      <alignment horizontal="right" vertical="top" wrapText="1"/>
    </xf>
    <xf numFmtId="0" fontId="13" fillId="3" borderId="1" xfId="6" applyFont="1" applyFill="1" applyBorder="1" applyAlignment="1" applyProtection="1">
      <alignment horizontal="left" vertical="top" wrapText="1"/>
    </xf>
    <xf numFmtId="4" fontId="12" fillId="3" borderId="1" xfId="0" applyNumberFormat="1" applyFont="1" applyFill="1" applyBorder="1" applyAlignment="1" applyProtection="1">
      <alignment horizontal="right" vertical="top" wrapText="1"/>
      <protection locked="0"/>
    </xf>
    <xf numFmtId="4" fontId="12" fillId="3" borderId="9" xfId="0" applyNumberFormat="1" applyFont="1" applyFill="1" applyBorder="1" applyAlignment="1" applyProtection="1">
      <alignment horizontal="center" vertical="top" wrapText="1"/>
      <protection locked="0"/>
    </xf>
    <xf numFmtId="0" fontId="12" fillId="3" borderId="8" xfId="0" applyNumberFormat="1"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7" xfId="0" applyFont="1" applyFill="1" applyBorder="1" applyAlignment="1">
      <alignment horizontal="center" vertical="top"/>
    </xf>
    <xf numFmtId="0" fontId="12" fillId="3" borderId="1" xfId="0" applyFont="1" applyFill="1" applyBorder="1" applyAlignment="1" applyProtection="1">
      <alignment horizontal="center" vertical="top" wrapText="1"/>
      <protection locked="0"/>
    </xf>
    <xf numFmtId="0" fontId="12" fillId="3" borderId="7" xfId="0" applyFont="1" applyFill="1" applyBorder="1" applyAlignment="1" applyProtection="1">
      <alignment horizontal="center" vertical="top" wrapText="1"/>
      <protection locked="0"/>
    </xf>
    <xf numFmtId="0" fontId="12" fillId="3" borderId="9" xfId="0" applyFont="1" applyFill="1" applyBorder="1" applyAlignment="1" applyProtection="1">
      <alignment horizontal="center" vertical="top" wrapText="1"/>
      <protection locked="0"/>
    </xf>
    <xf numFmtId="3" fontId="12" fillId="3" borderId="1" xfId="0" applyNumberFormat="1" applyFont="1" applyFill="1" applyBorder="1" applyAlignment="1">
      <alignment vertical="top" wrapText="1"/>
    </xf>
    <xf numFmtId="2" fontId="12" fillId="3" borderId="1" xfId="0" applyNumberFormat="1" applyFont="1" applyFill="1" applyBorder="1" applyAlignment="1">
      <alignment horizontal="left" vertical="top" wrapText="1"/>
    </xf>
    <xf numFmtId="4" fontId="12" fillId="3" borderId="1" xfId="0" applyNumberFormat="1" applyFont="1" applyFill="1" applyBorder="1" applyAlignment="1">
      <alignment horizontal="left" vertical="top" wrapText="1"/>
    </xf>
    <xf numFmtId="0" fontId="12" fillId="3" borderId="1" xfId="0" applyFont="1" applyFill="1" applyBorder="1" applyAlignment="1">
      <alignment horizontal="center" vertical="top"/>
    </xf>
    <xf numFmtId="4" fontId="12" fillId="3" borderId="1" xfId="7" applyNumberFormat="1" applyFont="1" applyFill="1" applyBorder="1" applyAlignment="1">
      <alignment horizontal="center" vertical="top"/>
    </xf>
    <xf numFmtId="1" fontId="12" fillId="3" borderId="1" xfId="0" applyNumberFormat="1" applyFont="1" applyFill="1" applyBorder="1" applyAlignment="1">
      <alignment horizontal="right" vertical="top"/>
    </xf>
    <xf numFmtId="3" fontId="12" fillId="3" borderId="9" xfId="0" applyNumberFormat="1" applyFont="1" applyFill="1" applyBorder="1" applyAlignment="1" applyProtection="1">
      <alignment horizontal="center" vertical="top" wrapText="1"/>
      <protection locked="0"/>
    </xf>
    <xf numFmtId="0" fontId="12" fillId="3" borderId="8" xfId="0" applyFont="1" applyFill="1" applyBorder="1" applyAlignment="1">
      <alignment horizontal="center" vertical="top"/>
    </xf>
    <xf numFmtId="0" fontId="12" fillId="3" borderId="9" xfId="0" applyFont="1" applyFill="1" applyBorder="1" applyAlignment="1">
      <alignment horizontal="center" vertical="top"/>
    </xf>
    <xf numFmtId="0" fontId="12" fillId="3" borderId="8" xfId="0" applyFont="1" applyFill="1" applyBorder="1" applyAlignment="1">
      <alignment horizontal="center" vertical="top" wrapText="1"/>
    </xf>
    <xf numFmtId="0" fontId="12" fillId="3" borderId="1" xfId="0" applyNumberFormat="1" applyFont="1" applyFill="1" applyBorder="1" applyAlignment="1">
      <alignment horizontal="left" vertical="top" wrapText="1"/>
    </xf>
    <xf numFmtId="4" fontId="12" fillId="3" borderId="1" xfId="0" applyNumberFormat="1" applyFont="1" applyFill="1" applyBorder="1" applyAlignment="1">
      <alignment horizontal="right" vertical="top" wrapText="1"/>
    </xf>
    <xf numFmtId="49" fontId="12" fillId="3" borderId="7" xfId="0" applyNumberFormat="1" applyFont="1" applyFill="1" applyBorder="1" applyAlignment="1">
      <alignment horizontal="center" vertical="top" wrapText="1"/>
    </xf>
    <xf numFmtId="0" fontId="12" fillId="3" borderId="7" xfId="0" applyNumberFormat="1" applyFont="1" applyFill="1" applyBorder="1" applyAlignment="1">
      <alignment horizontal="center" vertical="top" wrapText="1"/>
    </xf>
    <xf numFmtId="0" fontId="12" fillId="3" borderId="1" xfId="0" applyNumberFormat="1" applyFont="1" applyFill="1" applyBorder="1" applyAlignment="1">
      <alignment horizontal="center" vertical="top" wrapText="1"/>
    </xf>
    <xf numFmtId="0" fontId="12" fillId="3" borderId="1" xfId="0" quotePrefix="1" applyFont="1" applyFill="1" applyBorder="1" applyAlignment="1">
      <alignment horizontal="left" vertical="top" wrapText="1"/>
    </xf>
    <xf numFmtId="0" fontId="12" fillId="3" borderId="8" xfId="3" applyFont="1" applyFill="1" applyBorder="1" applyAlignment="1">
      <alignment horizontal="center" vertical="top" wrapText="1"/>
    </xf>
    <xf numFmtId="0" fontId="12" fillId="3" borderId="7" xfId="3" applyFont="1" applyFill="1" applyBorder="1" applyAlignment="1">
      <alignment horizontal="center" vertical="top" wrapText="1"/>
    </xf>
    <xf numFmtId="0" fontId="12" fillId="3" borderId="1" xfId="3" applyFont="1" applyFill="1" applyBorder="1" applyAlignment="1">
      <alignment horizontal="center" vertical="top" wrapText="1"/>
    </xf>
    <xf numFmtId="0" fontId="12" fillId="3" borderId="9" xfId="3" applyFont="1" applyFill="1" applyBorder="1" applyAlignment="1">
      <alignment horizontal="center" vertical="top" wrapText="1"/>
    </xf>
    <xf numFmtId="3" fontId="12" fillId="3" borderId="8" xfId="0" applyNumberFormat="1" applyFont="1" applyFill="1" applyBorder="1" applyAlignment="1">
      <alignment horizontal="center" vertical="top" wrapText="1"/>
    </xf>
    <xf numFmtId="0" fontId="12" fillId="9" borderId="1" xfId="0" applyFont="1" applyFill="1" applyBorder="1" applyAlignment="1">
      <alignment horizontal="left" vertical="top" wrapText="1"/>
    </xf>
    <xf numFmtId="4" fontId="12" fillId="10" borderId="1" xfId="7" applyNumberFormat="1" applyFont="1" applyFill="1" applyBorder="1" applyAlignment="1" applyProtection="1">
      <alignment horizontal="center" vertical="top" wrapText="1"/>
      <protection locked="0"/>
    </xf>
    <xf numFmtId="0" fontId="13" fillId="3" borderId="1" xfId="6" applyNumberFormat="1" applyFont="1" applyFill="1" applyBorder="1" applyAlignment="1" applyProtection="1">
      <alignment horizontal="left" vertical="top" wrapText="1"/>
    </xf>
    <xf numFmtId="0" fontId="12" fillId="11" borderId="1" xfId="0" applyFont="1" applyFill="1" applyBorder="1" applyAlignment="1" applyProtection="1">
      <alignment horizontal="right" vertical="top" wrapText="1"/>
      <protection locked="0"/>
    </xf>
    <xf numFmtId="4" fontId="12" fillId="11" borderId="1" xfId="0" applyNumberFormat="1" applyFont="1" applyFill="1" applyBorder="1" applyAlignment="1" applyProtection="1">
      <alignment horizontal="right" vertical="top" wrapText="1"/>
      <protection locked="0"/>
    </xf>
    <xf numFmtId="3" fontId="12" fillId="11" borderId="9" xfId="0" applyNumberFormat="1" applyFont="1" applyFill="1" applyBorder="1" applyAlignment="1" applyProtection="1">
      <alignment horizontal="center" vertical="top" wrapText="1"/>
      <protection locked="0"/>
    </xf>
    <xf numFmtId="0" fontId="12" fillId="12" borderId="8" xfId="0" applyFont="1" applyFill="1" applyBorder="1" applyAlignment="1">
      <alignment horizontal="center" vertical="top"/>
    </xf>
    <xf numFmtId="0" fontId="12" fillId="3" borderId="7" xfId="0" applyNumberFormat="1" applyFont="1" applyFill="1" applyBorder="1" applyAlignment="1" applyProtection="1">
      <alignment horizontal="center" vertical="top" wrapText="1"/>
    </xf>
    <xf numFmtId="0" fontId="12" fillId="3" borderId="1" xfId="0" applyNumberFormat="1" applyFont="1" applyFill="1" applyBorder="1" applyAlignment="1" applyProtection="1">
      <alignment horizontal="center" vertical="top" wrapText="1"/>
    </xf>
    <xf numFmtId="0" fontId="12" fillId="3" borderId="9" xfId="0" applyNumberFormat="1" applyFont="1" applyFill="1" applyBorder="1" applyAlignment="1" applyProtection="1">
      <alignment horizontal="center" vertical="top" wrapText="1"/>
    </xf>
    <xf numFmtId="0" fontId="12" fillId="3" borderId="1" xfId="0" applyFont="1" applyFill="1" applyBorder="1" applyAlignment="1">
      <alignment horizontal="left" vertical="top"/>
    </xf>
    <xf numFmtId="3" fontId="12" fillId="3" borderId="1" xfId="0" applyNumberFormat="1" applyFont="1" applyFill="1" applyBorder="1" applyAlignment="1" applyProtection="1">
      <alignment vertical="top" wrapText="1"/>
      <protection locked="0"/>
    </xf>
    <xf numFmtId="4" fontId="12" fillId="3" borderId="1" xfId="0" applyNumberFormat="1" applyFont="1" applyFill="1" applyBorder="1" applyAlignment="1" applyProtection="1">
      <alignment horizontal="center" vertical="top"/>
      <protection locked="0"/>
    </xf>
    <xf numFmtId="0" fontId="12" fillId="3" borderId="1" xfId="0" applyFont="1" applyFill="1" applyBorder="1" applyAlignment="1" applyProtection="1">
      <alignment horizontal="right" vertical="top"/>
      <protection locked="0"/>
    </xf>
    <xf numFmtId="1" fontId="12" fillId="3" borderId="1" xfId="0" applyNumberFormat="1" applyFont="1" applyFill="1" applyBorder="1" applyAlignment="1" applyProtection="1">
      <alignment horizontal="right" vertical="top"/>
      <protection locked="0"/>
    </xf>
    <xf numFmtId="3" fontId="12" fillId="3" borderId="1" xfId="0" applyNumberFormat="1" applyFont="1" applyFill="1" applyBorder="1" applyAlignment="1" applyProtection="1">
      <alignment horizontal="right" vertical="top" wrapText="1"/>
      <protection locked="0"/>
    </xf>
    <xf numFmtId="0" fontId="12" fillId="3" borderId="7" xfId="0" applyFont="1" applyFill="1" applyBorder="1" applyAlignment="1" applyProtection="1">
      <alignment horizontal="center" vertical="top"/>
      <protection locked="0"/>
    </xf>
    <xf numFmtId="0" fontId="12" fillId="3" borderId="1" xfId="0" applyFont="1" applyFill="1" applyBorder="1" applyAlignment="1" applyProtection="1">
      <alignment horizontal="center" vertical="top"/>
      <protection locked="0"/>
    </xf>
    <xf numFmtId="0" fontId="12" fillId="3" borderId="9" xfId="0" applyFont="1" applyFill="1" applyBorder="1" applyAlignment="1" applyProtection="1">
      <alignment horizontal="center" vertical="top"/>
      <protection locked="0"/>
    </xf>
    <xf numFmtId="2" fontId="12" fillId="3" borderId="1" xfId="0" applyNumberFormat="1" applyFont="1" applyFill="1" applyBorder="1" applyAlignment="1">
      <alignment horizontal="center" vertical="top" wrapText="1"/>
    </xf>
    <xf numFmtId="4" fontId="12" fillId="3" borderId="1" xfId="3" applyNumberFormat="1" applyFont="1" applyFill="1" applyBorder="1" applyAlignment="1">
      <alignment horizontal="left" vertical="top" wrapText="1"/>
    </xf>
    <xf numFmtId="0" fontId="12" fillId="3" borderId="1" xfId="3" applyFont="1" applyFill="1" applyBorder="1" applyAlignment="1">
      <alignment horizontal="left" vertical="top" wrapText="1"/>
    </xf>
    <xf numFmtId="0" fontId="12" fillId="3" borderId="7" xfId="0" applyNumberFormat="1" applyFont="1" applyFill="1" applyBorder="1" applyAlignment="1">
      <alignment horizontal="center" vertical="top"/>
    </xf>
    <xf numFmtId="0" fontId="12" fillId="3" borderId="1" xfId="0" applyNumberFormat="1" applyFont="1" applyFill="1" applyBorder="1" applyAlignment="1">
      <alignment horizontal="center" vertical="top"/>
    </xf>
    <xf numFmtId="49" fontId="12" fillId="3" borderId="1" xfId="0" applyNumberFormat="1" applyFont="1" applyFill="1" applyBorder="1" applyAlignment="1">
      <alignment horizontal="left" vertical="top"/>
    </xf>
    <xf numFmtId="14" fontId="12" fillId="3" borderId="1" xfId="0" applyNumberFormat="1" applyFont="1" applyFill="1" applyBorder="1" applyAlignment="1">
      <alignment horizontal="left" vertical="top"/>
    </xf>
    <xf numFmtId="0" fontId="12" fillId="3" borderId="1" xfId="0" applyFont="1" applyFill="1" applyBorder="1" applyAlignment="1">
      <alignment horizontal="right" vertical="top" wrapText="1"/>
    </xf>
    <xf numFmtId="0" fontId="12" fillId="3" borderId="7" xfId="3" applyNumberFormat="1" applyFont="1" applyFill="1" applyBorder="1" applyAlignment="1">
      <alignment horizontal="center" vertical="top"/>
    </xf>
    <xf numFmtId="0" fontId="12" fillId="3" borderId="1" xfId="3" applyNumberFormat="1" applyFont="1" applyFill="1" applyBorder="1" applyAlignment="1">
      <alignment horizontal="center" vertical="top"/>
    </xf>
    <xf numFmtId="0" fontId="12" fillId="3" borderId="1" xfId="0" applyFont="1" applyFill="1" applyBorder="1" applyAlignment="1">
      <alignment vertical="top" wrapText="1"/>
    </xf>
    <xf numFmtId="4" fontId="12" fillId="3" borderId="1" xfId="0" applyNumberFormat="1" applyFont="1" applyFill="1" applyBorder="1" applyAlignment="1">
      <alignment horizontal="center" vertical="top" wrapText="1"/>
    </xf>
    <xf numFmtId="0" fontId="12" fillId="3" borderId="1" xfId="0" applyNumberFormat="1" applyFont="1" applyFill="1" applyBorder="1" applyAlignment="1">
      <alignment horizontal="right" vertical="top" wrapText="1"/>
    </xf>
    <xf numFmtId="0" fontId="13" fillId="3" borderId="1" xfId="6" applyFont="1" applyFill="1" applyBorder="1" applyAlignment="1" applyProtection="1">
      <alignment vertical="top" wrapText="1"/>
    </xf>
    <xf numFmtId="164" fontId="12" fillId="3" borderId="1" xfId="0" applyNumberFormat="1" applyFont="1" applyFill="1" applyBorder="1" applyAlignment="1" applyProtection="1">
      <alignment horizontal="right" vertical="top" wrapText="1"/>
      <protection locked="0"/>
    </xf>
    <xf numFmtId="9" fontId="12" fillId="3" borderId="7" xfId="0" applyNumberFormat="1" applyFont="1" applyFill="1" applyBorder="1" applyAlignment="1">
      <alignment horizontal="center" vertical="top" wrapText="1"/>
    </xf>
    <xf numFmtId="9" fontId="12" fillId="3" borderId="1" xfId="0" applyNumberFormat="1" applyFont="1" applyFill="1" applyBorder="1" applyAlignment="1">
      <alignment horizontal="center" vertical="top" wrapText="1"/>
    </xf>
    <xf numFmtId="0" fontId="12" fillId="3" borderId="9" xfId="0" applyNumberFormat="1" applyFont="1" applyFill="1" applyBorder="1" applyAlignment="1">
      <alignment horizontal="center" vertical="top" wrapText="1"/>
    </xf>
    <xf numFmtId="9" fontId="12" fillId="3" borderId="9" xfId="0" applyNumberFormat="1" applyFont="1" applyFill="1" applyBorder="1" applyAlignment="1">
      <alignment horizontal="center" vertical="top" wrapText="1"/>
    </xf>
    <xf numFmtId="164" fontId="12" fillId="3" borderId="1" xfId="3" quotePrefix="1" applyNumberFormat="1" applyFont="1" applyFill="1" applyBorder="1" applyAlignment="1">
      <alignment horizontal="center" vertical="top" wrapText="1"/>
    </xf>
    <xf numFmtId="4" fontId="12" fillId="3" borderId="1" xfId="3" quotePrefix="1" applyNumberFormat="1" applyFont="1" applyFill="1" applyBorder="1" applyAlignment="1">
      <alignment horizontal="center" vertical="top" wrapText="1"/>
    </xf>
    <xf numFmtId="0" fontId="12" fillId="3" borderId="1" xfId="3" quotePrefix="1" applyNumberFormat="1" applyFont="1" applyFill="1" applyBorder="1" applyAlignment="1">
      <alignment horizontal="right" vertical="top" wrapText="1"/>
    </xf>
    <xf numFmtId="1" fontId="12" fillId="3" borderId="1" xfId="3" applyNumberFormat="1" applyFont="1" applyFill="1" applyBorder="1" applyAlignment="1">
      <alignment horizontal="right" vertical="top" wrapText="1"/>
    </xf>
    <xf numFmtId="164" fontId="12" fillId="3" borderId="8" xfId="3" quotePrefix="1" applyNumberFormat="1" applyFont="1" applyFill="1" applyBorder="1" applyAlignment="1">
      <alignment horizontal="center" vertical="top" wrapText="1"/>
    </xf>
    <xf numFmtId="4" fontId="12" fillId="3" borderId="1" xfId="3" applyNumberFormat="1" applyFont="1" applyFill="1" applyBorder="1" applyAlignment="1">
      <alignment horizontal="center" vertical="top" wrapText="1"/>
    </xf>
    <xf numFmtId="4" fontId="12" fillId="3" borderId="1" xfId="8" applyNumberFormat="1" applyFont="1" applyFill="1" applyBorder="1" applyAlignment="1">
      <alignment horizontal="center" vertical="top" wrapText="1"/>
    </xf>
    <xf numFmtId="0" fontId="12" fillId="3" borderId="1" xfId="4" applyFont="1" applyFill="1" applyBorder="1" applyAlignment="1">
      <alignment horizontal="left" vertical="top" wrapText="1"/>
    </xf>
    <xf numFmtId="0" fontId="12" fillId="3" borderId="1" xfId="4" applyFont="1" applyFill="1" applyBorder="1" applyAlignment="1">
      <alignment vertical="top" wrapText="1"/>
    </xf>
    <xf numFmtId="0" fontId="12" fillId="3" borderId="8" xfId="0" applyFont="1" applyFill="1" applyBorder="1" applyAlignment="1" applyProtection="1">
      <alignment horizontal="center" vertical="top"/>
      <protection locked="0"/>
    </xf>
    <xf numFmtId="9" fontId="12" fillId="3" borderId="8" xfId="0" applyNumberFormat="1" applyFont="1" applyFill="1" applyBorder="1" applyAlignment="1">
      <alignment horizontal="center" vertical="top" wrapText="1"/>
    </xf>
    <xf numFmtId="0" fontId="12" fillId="3" borderId="1" xfId="9" applyFont="1" applyFill="1" applyBorder="1" applyAlignment="1">
      <alignment vertical="top" wrapText="1"/>
    </xf>
    <xf numFmtId="0" fontId="12" fillId="3" borderId="7" xfId="4" applyFont="1" applyFill="1" applyBorder="1" applyAlignment="1">
      <alignment horizontal="center" vertical="top" wrapText="1"/>
    </xf>
    <xf numFmtId="0" fontId="12" fillId="3" borderId="1" xfId="4" applyFont="1" applyFill="1" applyBorder="1" applyAlignment="1">
      <alignment horizontal="center" vertical="top" wrapText="1"/>
    </xf>
    <xf numFmtId="4" fontId="12" fillId="3" borderId="1" xfId="0" applyNumberFormat="1" applyFont="1" applyFill="1" applyBorder="1" applyAlignment="1">
      <alignment horizontal="center" vertical="top"/>
    </xf>
    <xf numFmtId="3" fontId="12" fillId="3" borderId="1" xfId="4" applyNumberFormat="1" applyFont="1" applyFill="1" applyBorder="1" applyAlignment="1">
      <alignment vertical="top" wrapText="1"/>
    </xf>
    <xf numFmtId="0" fontId="12" fillId="3" borderId="1" xfId="0" applyNumberFormat="1" applyFont="1" applyFill="1" applyBorder="1" applyAlignment="1">
      <alignment horizontal="right" vertical="top"/>
    </xf>
    <xf numFmtId="0" fontId="12" fillId="3" borderId="1" xfId="0" applyFont="1" applyFill="1" applyBorder="1" applyAlignment="1">
      <alignment horizontal="right" vertical="top"/>
    </xf>
    <xf numFmtId="4" fontId="12" fillId="3" borderId="1" xfId="10" applyNumberFormat="1" applyFont="1" applyFill="1" applyBorder="1" applyAlignment="1">
      <alignment horizontal="center" vertical="top"/>
    </xf>
    <xf numFmtId="0" fontId="12" fillId="3" borderId="1" xfId="0" applyFont="1" applyFill="1" applyBorder="1" applyAlignment="1">
      <alignment vertical="top"/>
    </xf>
    <xf numFmtId="0" fontId="12" fillId="3" borderId="1" xfId="0" applyNumberFormat="1" applyFont="1" applyFill="1" applyBorder="1" applyAlignment="1" applyProtection="1">
      <alignment horizontal="right" vertical="top"/>
      <protection locked="0"/>
    </xf>
    <xf numFmtId="0" fontId="12" fillId="3" borderId="1" xfId="5" applyFont="1" applyFill="1" applyBorder="1" applyAlignment="1">
      <alignment vertical="top" wrapText="1"/>
    </xf>
    <xf numFmtId="9" fontId="12" fillId="3" borderId="9" xfId="0" applyNumberFormat="1" applyFont="1" applyFill="1" applyBorder="1" applyAlignment="1">
      <alignment horizontal="center" vertical="top"/>
    </xf>
    <xf numFmtId="0" fontId="12" fillId="3" borderId="7" xfId="5" applyFont="1" applyFill="1" applyBorder="1" applyAlignment="1">
      <alignment horizontal="center" vertical="top" wrapText="1"/>
    </xf>
    <xf numFmtId="0" fontId="12" fillId="3" borderId="1" xfId="5" applyFont="1" applyFill="1" applyBorder="1" applyAlignment="1">
      <alignment horizontal="center" vertical="top" wrapText="1"/>
    </xf>
    <xf numFmtId="0" fontId="12" fillId="3" borderId="1" xfId="5" applyFont="1" applyFill="1" applyBorder="1" applyAlignment="1">
      <alignment horizontal="left" vertical="top" wrapText="1"/>
    </xf>
    <xf numFmtId="3" fontId="12" fillId="3" borderId="1" xfId="5" applyNumberFormat="1" applyFont="1" applyFill="1" applyBorder="1" applyAlignment="1">
      <alignment vertical="top" wrapText="1"/>
    </xf>
    <xf numFmtId="4" fontId="12" fillId="3" borderId="1" xfId="5" applyNumberFormat="1" applyFont="1" applyFill="1" applyBorder="1" applyAlignment="1">
      <alignment horizontal="center" vertical="top"/>
    </xf>
    <xf numFmtId="4" fontId="12" fillId="3" borderId="1" xfId="5" applyNumberFormat="1" applyFont="1" applyFill="1" applyBorder="1" applyAlignment="1">
      <alignment horizontal="center" vertical="top" wrapText="1"/>
    </xf>
    <xf numFmtId="1" fontId="12" fillId="3" borderId="1" xfId="5" applyNumberFormat="1" applyFont="1" applyFill="1" applyBorder="1" applyAlignment="1">
      <alignment horizontal="right" vertical="top"/>
    </xf>
    <xf numFmtId="49" fontId="12" fillId="3" borderId="1" xfId="0" applyNumberFormat="1" applyFont="1" applyFill="1" applyBorder="1" applyAlignment="1" applyProtection="1">
      <alignment horizontal="left" vertical="top" wrapText="1"/>
      <protection locked="0"/>
    </xf>
    <xf numFmtId="49" fontId="12" fillId="3" borderId="7" xfId="0" applyNumberFormat="1" applyFont="1" applyFill="1" applyBorder="1" applyAlignment="1" applyProtection="1">
      <alignment horizontal="center" vertical="top" wrapText="1"/>
      <protection locked="0"/>
    </xf>
    <xf numFmtId="0" fontId="12" fillId="3" borderId="8" xfId="0" applyFont="1" applyFill="1" applyBorder="1" applyAlignment="1" applyProtection="1">
      <alignment horizontal="center" vertical="top" wrapText="1"/>
      <protection locked="0"/>
    </xf>
    <xf numFmtId="3" fontId="12" fillId="3" borderId="1" xfId="0" applyNumberFormat="1" applyFont="1" applyFill="1" applyBorder="1" applyAlignment="1" applyProtection="1">
      <alignment vertical="top"/>
      <protection locked="0"/>
    </xf>
    <xf numFmtId="0" fontId="12" fillId="3" borderId="1" xfId="0" applyNumberFormat="1" applyFont="1" applyFill="1" applyBorder="1" applyAlignment="1" applyProtection="1">
      <alignment horizontal="left" vertical="top" wrapText="1"/>
      <protection locked="0"/>
    </xf>
    <xf numFmtId="1" fontId="12" fillId="3" borderId="8" xfId="0" applyNumberFormat="1" applyFont="1" applyFill="1" applyBorder="1" applyAlignment="1" applyProtection="1">
      <alignment horizontal="center" vertical="top" wrapText="1"/>
      <protection locked="0"/>
    </xf>
    <xf numFmtId="1" fontId="12" fillId="3" borderId="9" xfId="0" applyNumberFormat="1" applyFont="1" applyFill="1" applyBorder="1" applyAlignment="1" applyProtection="1">
      <alignment horizontal="center" vertical="top" wrapText="1"/>
      <protection locked="0"/>
    </xf>
    <xf numFmtId="2" fontId="12" fillId="3" borderId="9" xfId="0" applyNumberFormat="1" applyFont="1" applyFill="1" applyBorder="1" applyAlignment="1" applyProtection="1">
      <alignment horizontal="center" vertical="top" wrapText="1"/>
      <protection locked="0"/>
    </xf>
    <xf numFmtId="1" fontId="12" fillId="3" borderId="7" xfId="0" applyNumberFormat="1" applyFont="1" applyFill="1" applyBorder="1" applyAlignment="1" applyProtection="1">
      <alignment horizontal="center" vertical="top" wrapText="1"/>
      <protection locked="0"/>
    </xf>
    <xf numFmtId="1" fontId="12" fillId="3" borderId="1" xfId="0" applyNumberFormat="1" applyFont="1" applyFill="1" applyBorder="1" applyAlignment="1" applyProtection="1">
      <alignment horizontal="center" vertical="top" wrapText="1"/>
      <protection locked="0"/>
    </xf>
    <xf numFmtId="0" fontId="12" fillId="3" borderId="1" xfId="11" applyNumberFormat="1" applyFont="1" applyFill="1" applyBorder="1" applyAlignment="1" applyProtection="1">
      <alignment horizontal="left" vertical="top" wrapText="1"/>
      <protection locked="0"/>
    </xf>
    <xf numFmtId="0" fontId="12" fillId="3" borderId="1" xfId="11" applyNumberFormat="1" applyFont="1" applyFill="1" applyBorder="1" applyAlignment="1" applyProtection="1">
      <alignment horizontal="center" vertical="top" wrapText="1"/>
      <protection locked="0"/>
    </xf>
    <xf numFmtId="0" fontId="12" fillId="3" borderId="1" xfId="11" applyNumberFormat="1" applyFont="1" applyFill="1" applyBorder="1" applyAlignment="1" applyProtection="1">
      <alignment horizontal="right" vertical="top" wrapText="1"/>
      <protection locked="0"/>
    </xf>
    <xf numFmtId="0" fontId="12" fillId="3" borderId="7" xfId="11" applyNumberFormat="1" applyFont="1" applyFill="1" applyBorder="1" applyAlignment="1" applyProtection="1">
      <alignment horizontal="center" vertical="top" wrapText="1"/>
      <protection locked="0"/>
    </xf>
    <xf numFmtId="0" fontId="12" fillId="3" borderId="9" xfId="11" applyNumberFormat="1" applyFont="1" applyFill="1" applyBorder="1" applyAlignment="1" applyProtection="1">
      <alignment horizontal="center" vertical="top" wrapText="1"/>
      <protection locked="0"/>
    </xf>
    <xf numFmtId="1" fontId="12" fillId="3" borderId="1" xfId="11" applyNumberFormat="1" applyFont="1" applyFill="1" applyBorder="1" applyAlignment="1" applyProtection="1">
      <alignment horizontal="right" vertical="top" wrapText="1"/>
      <protection locked="0"/>
    </xf>
    <xf numFmtId="4" fontId="0" fillId="12" borderId="12" xfId="0" applyNumberFormat="1" applyFont="1" applyFill="1" applyBorder="1" applyAlignment="1" applyProtection="1">
      <alignment horizontal="right" vertical="top" wrapText="1"/>
      <protection locked="0"/>
    </xf>
    <xf numFmtId="0" fontId="0" fillId="3" borderId="7" xfId="0" applyFont="1" applyFill="1" applyBorder="1" applyAlignment="1">
      <alignment vertical="top" wrapText="1"/>
    </xf>
    <xf numFmtId="0" fontId="0" fillId="3" borderId="1" xfId="0" applyFill="1" applyBorder="1" applyAlignment="1">
      <alignment vertical="top"/>
    </xf>
    <xf numFmtId="0" fontId="0" fillId="3" borderId="9" xfId="0" applyFill="1" applyBorder="1" applyAlignment="1">
      <alignment vertical="top"/>
    </xf>
    <xf numFmtId="0" fontId="0" fillId="10" borderId="9" xfId="0" applyFill="1" applyBorder="1" applyAlignment="1">
      <alignment vertical="top"/>
    </xf>
    <xf numFmtId="0" fontId="0" fillId="0" borderId="0" xfId="0" applyFont="1" applyFill="1" applyAlignment="1" applyProtection="1">
      <alignment vertical="top" wrapText="1"/>
      <protection locked="0"/>
    </xf>
    <xf numFmtId="0" fontId="0" fillId="3" borderId="7" xfId="0" applyFill="1" applyBorder="1" applyAlignment="1">
      <alignment vertical="top"/>
    </xf>
    <xf numFmtId="4" fontId="0" fillId="12" borderId="13" xfId="0" applyNumberFormat="1" applyFont="1" applyFill="1" applyBorder="1" applyAlignment="1" applyProtection="1">
      <alignment horizontal="right" vertical="top" wrapText="1"/>
      <protection locked="0"/>
    </xf>
    <xf numFmtId="0" fontId="0" fillId="3" borderId="7" xfId="0" applyFont="1" applyFill="1" applyBorder="1" applyAlignment="1">
      <alignment vertical="top"/>
    </xf>
    <xf numFmtId="0" fontId="0" fillId="3" borderId="1" xfId="0" applyFont="1" applyFill="1" applyBorder="1" applyAlignment="1">
      <alignment vertical="top"/>
    </xf>
    <xf numFmtId="0" fontId="0" fillId="3" borderId="9" xfId="0" applyFont="1" applyFill="1" applyBorder="1" applyAlignment="1">
      <alignment vertical="top"/>
    </xf>
    <xf numFmtId="0" fontId="0" fillId="10" borderId="9" xfId="0" applyFont="1" applyFill="1" applyBorder="1" applyAlignment="1">
      <alignment vertical="top"/>
    </xf>
    <xf numFmtId="0" fontId="0" fillId="0" borderId="0" xfId="0" applyFont="1" applyFill="1" applyAlignment="1" applyProtection="1">
      <alignment horizontal="center" vertical="top" wrapText="1"/>
      <protection locked="0"/>
    </xf>
    <xf numFmtId="0" fontId="0" fillId="12" borderId="2" xfId="0" applyFont="1" applyFill="1" applyBorder="1" applyAlignment="1" applyProtection="1">
      <alignment horizontal="right" vertical="top" wrapText="1"/>
      <protection locked="0"/>
    </xf>
    <xf numFmtId="4" fontId="0" fillId="12" borderId="2" xfId="0" applyNumberFormat="1" applyFont="1" applyFill="1" applyBorder="1" applyAlignment="1" applyProtection="1">
      <alignment horizontal="right" vertical="top" wrapText="1"/>
      <protection locked="0"/>
    </xf>
    <xf numFmtId="0" fontId="13" fillId="3" borderId="1" xfId="6" applyFont="1" applyFill="1" applyBorder="1" applyAlignment="1" applyProtection="1">
      <alignment horizontal="right" vertical="top" wrapText="1"/>
    </xf>
    <xf numFmtId="1" fontId="12" fillId="3" borderId="9" xfId="0" applyNumberFormat="1" applyFont="1" applyFill="1" applyBorder="1" applyAlignment="1">
      <alignment horizontal="center" vertical="top" wrapText="1"/>
    </xf>
    <xf numFmtId="0" fontId="7" fillId="3" borderId="1" xfId="6" applyFill="1" applyBorder="1" applyAlignment="1" applyProtection="1">
      <alignment horizontal="right" vertical="top" wrapText="1"/>
    </xf>
    <xf numFmtId="0" fontId="13" fillId="3" borderId="1" xfId="12" applyFont="1" applyFill="1" applyBorder="1" applyAlignment="1" applyProtection="1">
      <alignment horizontal="right" vertical="top" wrapText="1"/>
    </xf>
    <xf numFmtId="0" fontId="14" fillId="0" borderId="9" xfId="0" applyFont="1" applyFill="1" applyBorder="1" applyAlignment="1" applyProtection="1">
      <alignment horizontal="center" vertical="top"/>
      <protection locked="0"/>
    </xf>
    <xf numFmtId="1" fontId="12" fillId="3" borderId="1" xfId="0" applyNumberFormat="1" applyFont="1" applyFill="1" applyBorder="1" applyAlignment="1">
      <alignment horizontal="center" vertical="top" wrapText="1"/>
    </xf>
    <xf numFmtId="2" fontId="12" fillId="3" borderId="1" xfId="0" applyNumberFormat="1" applyFont="1" applyFill="1" applyBorder="1" applyAlignment="1">
      <alignment horizontal="left" vertical="top"/>
    </xf>
    <xf numFmtId="0" fontId="12" fillId="3" borderId="8" xfId="0" applyNumberFormat="1" applyFont="1" applyFill="1" applyBorder="1" applyAlignment="1">
      <alignment horizontal="center" vertical="top"/>
    </xf>
    <xf numFmtId="0" fontId="12" fillId="3" borderId="9" xfId="0" applyNumberFormat="1" applyFont="1" applyFill="1" applyBorder="1" applyAlignment="1">
      <alignment horizontal="center" vertical="top"/>
    </xf>
    <xf numFmtId="3" fontId="12" fillId="3" borderId="1" xfId="0" applyNumberFormat="1" applyFont="1" applyFill="1" applyBorder="1" applyAlignment="1">
      <alignment horizontal="left" vertical="top" wrapText="1"/>
    </xf>
    <xf numFmtId="3" fontId="12" fillId="3" borderId="1" xfId="0" applyNumberFormat="1" applyFont="1" applyFill="1" applyBorder="1" applyAlignment="1">
      <alignment horizontal="center" vertical="top" wrapText="1"/>
    </xf>
    <xf numFmtId="14" fontId="12" fillId="3" borderId="1" xfId="0" applyNumberFormat="1" applyFont="1" applyFill="1" applyBorder="1" applyAlignment="1">
      <alignment horizontal="left" vertical="top" wrapText="1"/>
    </xf>
    <xf numFmtId="3" fontId="12" fillId="3" borderId="1" xfId="0" applyNumberFormat="1" applyFont="1" applyFill="1" applyBorder="1" applyAlignment="1">
      <alignment horizontal="right" vertical="top" wrapText="1"/>
    </xf>
    <xf numFmtId="0" fontId="12" fillId="3" borderId="1" xfId="6" applyFont="1" applyFill="1" applyBorder="1" applyAlignment="1" applyProtection="1">
      <alignment horizontal="right" vertical="top" wrapText="1"/>
    </xf>
    <xf numFmtId="3" fontId="12" fillId="3" borderId="9" xfId="0" applyNumberFormat="1" applyFont="1" applyFill="1" applyBorder="1" applyAlignment="1">
      <alignment horizontal="center" vertical="top" wrapText="1"/>
    </xf>
    <xf numFmtId="0" fontId="12" fillId="3" borderId="1" xfId="0" applyNumberFormat="1" applyFont="1" applyFill="1" applyBorder="1" applyAlignment="1">
      <alignment horizontal="left" vertical="top"/>
    </xf>
    <xf numFmtId="9" fontId="12" fillId="3" borderId="1" xfId="0" applyNumberFormat="1" applyFont="1" applyFill="1" applyBorder="1" applyAlignment="1">
      <alignment horizontal="right" vertical="top" wrapText="1"/>
    </xf>
    <xf numFmtId="1" fontId="12" fillId="3" borderId="8" xfId="0" applyNumberFormat="1" applyFont="1" applyFill="1" applyBorder="1" applyAlignment="1">
      <alignment horizontal="center" vertical="top"/>
    </xf>
    <xf numFmtId="1" fontId="12" fillId="3" borderId="9" xfId="0" applyNumberFormat="1" applyFont="1" applyFill="1" applyBorder="1" applyAlignment="1">
      <alignment horizontal="center" vertical="top"/>
    </xf>
    <xf numFmtId="1" fontId="12" fillId="13" borderId="1" xfId="0" applyNumberFormat="1" applyFont="1" applyFill="1" applyBorder="1" applyAlignment="1" applyProtection="1">
      <alignment horizontal="right" vertical="top" wrapText="1"/>
      <protection locked="0"/>
    </xf>
    <xf numFmtId="0" fontId="12" fillId="3" borderId="1" xfId="0" applyNumberFormat="1" applyFont="1" applyFill="1" applyBorder="1" applyAlignment="1" applyProtection="1">
      <alignment horizontal="center" vertical="top"/>
      <protection locked="0"/>
    </xf>
    <xf numFmtId="0" fontId="12" fillId="3" borderId="1" xfId="0" applyFont="1" applyFill="1" applyBorder="1" applyAlignment="1" applyProtection="1">
      <alignment vertical="top" wrapText="1"/>
      <protection locked="0"/>
    </xf>
    <xf numFmtId="0" fontId="13" fillId="3" borderId="1" xfId="6" applyFont="1" applyFill="1" applyBorder="1" applyAlignment="1" applyProtection="1">
      <alignment horizontal="right" vertical="top" wrapText="1"/>
      <protection locked="0"/>
    </xf>
    <xf numFmtId="1" fontId="12" fillId="3" borderId="7" xfId="0" applyNumberFormat="1" applyFont="1" applyFill="1" applyBorder="1" applyAlignment="1">
      <alignment horizontal="center" vertical="top"/>
    </xf>
    <xf numFmtId="49" fontId="12" fillId="3" borderId="1" xfId="0" applyNumberFormat="1" applyFont="1" applyFill="1" applyBorder="1" applyAlignment="1" applyProtection="1">
      <alignment horizontal="center" vertical="top" wrapText="1"/>
      <protection locked="0"/>
    </xf>
    <xf numFmtId="49" fontId="12" fillId="3" borderId="1" xfId="0" applyNumberFormat="1" applyFont="1" applyFill="1" applyBorder="1" applyAlignment="1">
      <alignment horizontal="center" vertical="top" wrapText="1"/>
    </xf>
    <xf numFmtId="49" fontId="12" fillId="3" borderId="1" xfId="13" applyNumberFormat="1" applyFont="1" applyFill="1" applyBorder="1" applyAlignment="1">
      <alignment horizontal="left" vertical="top" wrapText="1"/>
    </xf>
    <xf numFmtId="49" fontId="12" fillId="3" borderId="1" xfId="0" applyNumberFormat="1" applyFont="1" applyFill="1" applyBorder="1" applyAlignment="1" applyProtection="1">
      <alignment horizontal="right" vertical="top" wrapText="1"/>
      <protection locked="0"/>
    </xf>
    <xf numFmtId="49" fontId="13" fillId="3" borderId="1" xfId="6" applyNumberFormat="1" applyFont="1" applyFill="1" applyBorder="1" applyAlignment="1" applyProtection="1">
      <alignment horizontal="left" vertical="top" wrapText="1"/>
    </xf>
    <xf numFmtId="49" fontId="12" fillId="3" borderId="9" xfId="0" applyNumberFormat="1" applyFont="1" applyFill="1" applyBorder="1" applyAlignment="1" applyProtection="1">
      <alignment horizontal="center" vertical="top" wrapText="1"/>
      <protection locked="0"/>
    </xf>
    <xf numFmtId="49" fontId="12" fillId="3" borderId="8" xfId="0" applyNumberFormat="1" applyFont="1" applyFill="1" applyBorder="1" applyAlignment="1" applyProtection="1">
      <alignment horizontal="center" vertical="top" wrapText="1"/>
      <protection locked="0"/>
    </xf>
    <xf numFmtId="0" fontId="12" fillId="3" borderId="1" xfId="6" applyFont="1" applyFill="1" applyBorder="1" applyAlignment="1" applyProtection="1">
      <alignment horizontal="left" vertical="top" wrapText="1"/>
    </xf>
    <xf numFmtId="0" fontId="12" fillId="3" borderId="1" xfId="13" applyFont="1" applyFill="1" applyBorder="1" applyAlignment="1">
      <alignment horizontal="left" vertical="top" wrapText="1"/>
    </xf>
    <xf numFmtId="4" fontId="12" fillId="3" borderId="1" xfId="0" applyNumberFormat="1" applyFont="1" applyFill="1" applyBorder="1" applyAlignment="1" applyProtection="1">
      <alignment horizontal="left" vertical="top" wrapText="1"/>
      <protection locked="0"/>
    </xf>
    <xf numFmtId="17" fontId="12" fillId="3" borderId="1" xfId="0" applyNumberFormat="1" applyFont="1" applyFill="1" applyBorder="1" applyAlignment="1">
      <alignment horizontal="left" vertical="top" wrapText="1"/>
    </xf>
    <xf numFmtId="49" fontId="12" fillId="3" borderId="1" xfId="0" applyNumberFormat="1" applyFont="1" applyFill="1" applyBorder="1" applyAlignment="1">
      <alignment horizontal="center" vertical="top"/>
    </xf>
    <xf numFmtId="0" fontId="0" fillId="0" borderId="0" xfId="0" applyAlignment="1">
      <alignment vertical="top"/>
    </xf>
    <xf numFmtId="0" fontId="13" fillId="3" borderId="1" xfId="12" applyFont="1" applyFill="1" applyBorder="1" applyAlignment="1" applyProtection="1">
      <alignment horizontal="left" vertical="top" wrapText="1"/>
    </xf>
    <xf numFmtId="3" fontId="12" fillId="3" borderId="1" xfId="3" applyNumberFormat="1" applyFont="1" applyFill="1" applyBorder="1" applyAlignment="1">
      <alignment horizontal="left" vertical="top" wrapText="1"/>
    </xf>
    <xf numFmtId="3" fontId="12" fillId="3" borderId="1" xfId="3" applyNumberFormat="1" applyFont="1" applyFill="1" applyBorder="1" applyAlignment="1">
      <alignment vertical="top" wrapText="1"/>
    </xf>
    <xf numFmtId="2" fontId="12" fillId="3" borderId="8" xfId="6" applyNumberFormat="1" applyFont="1" applyFill="1" applyBorder="1" applyAlignment="1" applyProtection="1">
      <alignment horizontal="center" vertical="top" wrapText="1"/>
    </xf>
    <xf numFmtId="2" fontId="12" fillId="3" borderId="9" xfId="6" applyNumberFormat="1" applyFont="1" applyFill="1" applyBorder="1" applyAlignment="1" applyProtection="1">
      <alignment horizontal="center" vertical="top" wrapText="1"/>
    </xf>
    <xf numFmtId="2" fontId="12" fillId="3" borderId="8" xfId="0" applyNumberFormat="1" applyFont="1" applyFill="1" applyBorder="1" applyAlignment="1">
      <alignment horizontal="center" vertical="top" wrapText="1"/>
    </xf>
    <xf numFmtId="2" fontId="12" fillId="3" borderId="9" xfId="0" applyNumberFormat="1" applyFont="1" applyFill="1" applyBorder="1" applyAlignment="1">
      <alignment horizontal="center" vertical="top" wrapText="1"/>
    </xf>
    <xf numFmtId="0" fontId="12" fillId="3" borderId="1" xfId="0" applyNumberFormat="1" applyFont="1" applyFill="1" applyBorder="1" applyAlignment="1">
      <alignment vertical="top" wrapText="1"/>
    </xf>
    <xf numFmtId="0" fontId="12" fillId="3" borderId="1" xfId="11" applyFont="1" applyFill="1" applyBorder="1" applyAlignment="1">
      <alignment vertical="top" wrapText="1"/>
    </xf>
    <xf numFmtId="10" fontId="12" fillId="3" borderId="9" xfId="0" applyNumberFormat="1" applyFont="1" applyFill="1" applyBorder="1" applyAlignment="1">
      <alignment horizontal="center" vertical="top" wrapText="1"/>
    </xf>
    <xf numFmtId="0" fontId="14" fillId="0" borderId="8" xfId="0" applyFont="1" applyBorder="1" applyAlignment="1" applyProtection="1">
      <alignment horizontal="center" vertical="top"/>
      <protection locked="0"/>
    </xf>
    <xf numFmtId="0" fontId="14" fillId="0" borderId="9" xfId="0" applyFont="1" applyBorder="1" applyAlignment="1" applyProtection="1">
      <alignment horizontal="center" vertical="top"/>
      <protection locked="0"/>
    </xf>
    <xf numFmtId="4" fontId="12" fillId="3" borderId="1" xfId="0" applyNumberFormat="1" applyFont="1" applyFill="1" applyBorder="1" applyAlignment="1">
      <alignment vertical="top" wrapText="1"/>
    </xf>
    <xf numFmtId="9" fontId="12" fillId="3" borderId="1" xfId="0" applyNumberFormat="1" applyFont="1" applyFill="1" applyBorder="1" applyAlignment="1">
      <alignment horizontal="right" vertical="top"/>
    </xf>
    <xf numFmtId="9" fontId="12" fillId="3" borderId="9" xfId="1" applyFont="1" applyFill="1" applyBorder="1" applyAlignment="1">
      <alignment horizontal="center" vertical="top"/>
    </xf>
    <xf numFmtId="0" fontId="12" fillId="3" borderId="1" xfId="6" applyFont="1" applyFill="1" applyBorder="1" applyAlignment="1" applyProtection="1">
      <alignment vertical="top" wrapText="1"/>
    </xf>
    <xf numFmtId="0" fontId="13" fillId="3" borderId="1" xfId="6" applyFont="1" applyFill="1" applyBorder="1" applyAlignment="1" applyProtection="1">
      <alignment horizontal="center" vertical="top"/>
    </xf>
    <xf numFmtId="0" fontId="12" fillId="3" borderId="1" xfId="14" applyFont="1" applyFill="1" applyBorder="1" applyAlignment="1">
      <alignment horizontal="center" vertical="top" wrapText="1"/>
    </xf>
    <xf numFmtId="0" fontId="12" fillId="3" borderId="1" xfId="14" applyFont="1" applyFill="1" applyBorder="1" applyAlignment="1">
      <alignment horizontal="left" vertical="top" wrapText="1"/>
    </xf>
    <xf numFmtId="0" fontId="12" fillId="3" borderId="1" xfId="0" applyFont="1" applyFill="1" applyBorder="1" applyAlignment="1" applyProtection="1">
      <alignment horizontal="left" vertical="top"/>
      <protection locked="0"/>
    </xf>
    <xf numFmtId="4" fontId="12" fillId="3" borderId="9" xfId="0" applyNumberFormat="1" applyFont="1" applyFill="1" applyBorder="1" applyAlignment="1">
      <alignment horizontal="center" vertical="top" wrapText="1"/>
    </xf>
    <xf numFmtId="0" fontId="13" fillId="3" borderId="1" xfId="6" applyNumberFormat="1" applyFont="1" applyFill="1" applyBorder="1" applyAlignment="1" applyProtection="1">
      <alignment horizontal="center" vertical="top" wrapText="1"/>
      <protection locked="0"/>
    </xf>
    <xf numFmtId="9" fontId="12" fillId="3" borderId="9" xfId="0" applyNumberFormat="1" applyFont="1" applyFill="1" applyBorder="1" applyAlignment="1" applyProtection="1">
      <alignment horizontal="center" vertical="top" wrapText="1"/>
      <protection locked="0"/>
    </xf>
    <xf numFmtId="9" fontId="12" fillId="3" borderId="7" xfId="0" applyNumberFormat="1" applyFont="1" applyFill="1" applyBorder="1" applyAlignment="1" applyProtection="1">
      <alignment horizontal="center" vertical="top" wrapText="1"/>
      <protection locked="0"/>
    </xf>
    <xf numFmtId="9" fontId="12" fillId="3" borderId="1" xfId="0" applyNumberFormat="1" applyFont="1" applyFill="1" applyBorder="1" applyAlignment="1" applyProtection="1">
      <alignment horizontal="center" vertical="top" wrapText="1"/>
      <protection locked="0"/>
    </xf>
    <xf numFmtId="0" fontId="13" fillId="3" borderId="1" xfId="6" applyFont="1" applyFill="1" applyBorder="1" applyAlignment="1" applyProtection="1">
      <alignment horizontal="center" vertical="top" wrapText="1"/>
    </xf>
    <xf numFmtId="3" fontId="12" fillId="3" borderId="1" xfId="0" applyNumberFormat="1" applyFont="1" applyFill="1" applyBorder="1" applyAlignment="1" applyProtection="1">
      <alignment horizontal="center" vertical="top" wrapText="1"/>
      <protection locked="0"/>
    </xf>
    <xf numFmtId="166" fontId="12" fillId="3" borderId="1" xfId="0" applyNumberFormat="1" applyFont="1" applyFill="1" applyBorder="1" applyAlignment="1" applyProtection="1">
      <alignment horizontal="center" vertical="top" wrapText="1"/>
      <protection locked="0"/>
    </xf>
    <xf numFmtId="166" fontId="12" fillId="3" borderId="1" xfId="0" applyNumberFormat="1" applyFont="1" applyFill="1" applyBorder="1" applyAlignment="1">
      <alignment horizontal="center" vertical="top" wrapText="1"/>
    </xf>
    <xf numFmtId="0" fontId="12" fillId="3" borderId="8" xfId="11" applyFont="1" applyFill="1" applyBorder="1" applyAlignment="1" applyProtection="1">
      <alignment horizontal="center" vertical="top" wrapText="1"/>
      <protection locked="0"/>
    </xf>
    <xf numFmtId="0" fontId="7" fillId="3" borderId="1" xfId="6" applyNumberFormat="1" applyFill="1" applyBorder="1" applyAlignment="1" applyProtection="1">
      <alignment horizontal="left" vertical="top" wrapText="1"/>
      <protection locked="0"/>
    </xf>
    <xf numFmtId="0" fontId="14" fillId="0" borderId="0" xfId="0" applyFont="1" applyAlignment="1" applyProtection="1">
      <alignment horizontal="right" vertical="top"/>
      <protection locked="0"/>
    </xf>
    <xf numFmtId="0" fontId="12" fillId="3" borderId="6" xfId="0" applyNumberFormat="1" applyFont="1" applyFill="1" applyBorder="1" applyAlignment="1" applyProtection="1">
      <alignment horizontal="center" vertical="top" wrapText="1"/>
      <protection locked="0"/>
    </xf>
    <xf numFmtId="0" fontId="12" fillId="3" borderId="3" xfId="0" applyNumberFormat="1" applyFont="1" applyFill="1" applyBorder="1" applyAlignment="1" applyProtection="1">
      <alignment horizontal="left" vertical="top" wrapText="1"/>
      <protection locked="0"/>
    </xf>
    <xf numFmtId="0" fontId="12" fillId="3" borderId="3" xfId="0" applyNumberFormat="1" applyFont="1" applyFill="1" applyBorder="1" applyAlignment="1" applyProtection="1">
      <alignment horizontal="center" vertical="top" wrapText="1"/>
      <protection locked="0"/>
    </xf>
    <xf numFmtId="0" fontId="12" fillId="3" borderId="3" xfId="0" applyNumberFormat="1" applyFont="1" applyFill="1" applyBorder="1" applyAlignment="1">
      <alignment horizontal="center" vertical="top" wrapText="1"/>
    </xf>
    <xf numFmtId="3" fontId="12" fillId="3" borderId="3" xfId="0" applyNumberFormat="1" applyFont="1" applyFill="1" applyBorder="1" applyAlignment="1" applyProtection="1">
      <alignment vertical="top" wrapText="1"/>
      <protection locked="0"/>
    </xf>
    <xf numFmtId="4" fontId="12" fillId="3" borderId="3" xfId="0" applyNumberFormat="1" applyFont="1" applyFill="1" applyBorder="1" applyAlignment="1" applyProtection="1">
      <alignment horizontal="center" vertical="top" wrapText="1"/>
      <protection locked="0"/>
    </xf>
    <xf numFmtId="0" fontId="12" fillId="3" borderId="3" xfId="0" applyNumberFormat="1" applyFont="1" applyFill="1" applyBorder="1" applyAlignment="1" applyProtection="1">
      <alignment horizontal="right" vertical="top" wrapText="1"/>
      <protection locked="0"/>
    </xf>
    <xf numFmtId="1" fontId="12" fillId="3" borderId="3" xfId="0" applyNumberFormat="1" applyFont="1" applyFill="1" applyBorder="1" applyAlignment="1" applyProtection="1">
      <alignment horizontal="right" vertical="top" wrapText="1"/>
      <protection locked="0"/>
    </xf>
    <xf numFmtId="0" fontId="13" fillId="3" borderId="3" xfId="6" applyNumberFormat="1" applyFont="1" applyFill="1" applyBorder="1" applyAlignment="1" applyProtection="1">
      <alignment horizontal="left" vertical="top" wrapText="1"/>
      <protection locked="0"/>
    </xf>
    <xf numFmtId="0" fontId="12" fillId="3" borderId="10" xfId="0" applyNumberFormat="1" applyFont="1" applyFill="1" applyBorder="1" applyAlignment="1" applyProtection="1">
      <alignment horizontal="center" vertical="top" wrapText="1"/>
      <protection locked="0"/>
    </xf>
    <xf numFmtId="0" fontId="12" fillId="3" borderId="23" xfId="0" applyNumberFormat="1" applyFont="1" applyFill="1" applyBorder="1" applyAlignment="1" applyProtection="1">
      <alignment horizontal="center" vertical="top" wrapText="1"/>
      <protection locked="0"/>
    </xf>
    <xf numFmtId="0" fontId="17" fillId="7" borderId="21" xfId="0" applyNumberFormat="1" applyFont="1" applyFill="1" applyBorder="1" applyAlignment="1" applyProtection="1">
      <alignment horizontal="center" vertical="center" wrapText="1"/>
      <protection locked="0"/>
    </xf>
    <xf numFmtId="0" fontId="17" fillId="7" borderId="5" xfId="0" applyNumberFormat="1" applyFont="1" applyFill="1" applyBorder="1" applyAlignment="1" applyProtection="1">
      <alignment horizontal="center" vertical="center" wrapText="1"/>
      <protection locked="0"/>
    </xf>
    <xf numFmtId="0" fontId="17" fillId="7" borderId="22" xfId="0" applyNumberFormat="1" applyFont="1" applyFill="1" applyBorder="1" applyAlignment="1" applyProtection="1">
      <alignment horizontal="center" vertical="center" wrapText="1"/>
      <protection locked="0"/>
    </xf>
    <xf numFmtId="0" fontId="17" fillId="2" borderId="1" xfId="0" applyNumberFormat="1" applyFont="1" applyFill="1" applyBorder="1" applyAlignment="1" applyProtection="1">
      <alignment horizontal="center" vertical="center" wrapText="1"/>
      <protection locked="0"/>
    </xf>
    <xf numFmtId="0" fontId="17" fillId="2" borderId="24" xfId="0" applyNumberFormat="1" applyFont="1" applyFill="1" applyBorder="1" applyAlignment="1" applyProtection="1">
      <alignment horizontal="center" vertical="center" wrapText="1"/>
      <protection locked="0"/>
    </xf>
    <xf numFmtId="0" fontId="17" fillId="7" borderId="20" xfId="0" applyNumberFormat="1" applyFont="1" applyFill="1" applyBorder="1" applyAlignment="1" applyProtection="1">
      <alignment horizontal="center" vertical="center" wrapText="1"/>
      <protection locked="0"/>
    </xf>
    <xf numFmtId="0" fontId="17" fillId="7" borderId="8"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4" fontId="17" fillId="2" borderId="1"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protection locked="0"/>
    </xf>
    <xf numFmtId="0" fontId="3" fillId="5" borderId="15" xfId="0" applyNumberFormat="1" applyFont="1" applyFill="1" applyBorder="1" applyAlignment="1" applyProtection="1">
      <alignment horizontal="left" vertical="center" wrapText="1"/>
      <protection locked="0"/>
    </xf>
    <xf numFmtId="0" fontId="3" fillId="5" borderId="16" xfId="0" applyNumberFormat="1" applyFont="1" applyFill="1" applyBorder="1" applyAlignment="1" applyProtection="1">
      <alignment horizontal="left" vertical="center" wrapText="1"/>
      <protection locked="0"/>
    </xf>
    <xf numFmtId="0" fontId="3" fillId="5" borderId="11" xfId="0" applyNumberFormat="1" applyFont="1" applyFill="1" applyBorder="1" applyAlignment="1" applyProtection="1">
      <alignment horizontal="left" vertical="center" wrapText="1"/>
      <protection locked="0"/>
    </xf>
    <xf numFmtId="4" fontId="3" fillId="2" borderId="15" xfId="0" applyNumberFormat="1" applyFont="1" applyFill="1" applyBorder="1" applyAlignment="1">
      <alignment horizontal="center" vertical="center" wrapText="1"/>
    </xf>
    <xf numFmtId="4" fontId="3" fillId="2" borderId="16" xfId="0" applyNumberFormat="1" applyFont="1" applyFill="1" applyBorder="1" applyAlignment="1">
      <alignment horizontal="center" vertical="center" wrapText="1"/>
    </xf>
    <xf numFmtId="4" fontId="3" fillId="2" borderId="11" xfId="0" applyNumberFormat="1" applyFont="1" applyFill="1" applyBorder="1" applyAlignment="1">
      <alignment horizontal="center" vertical="center" wrapText="1"/>
    </xf>
    <xf numFmtId="0" fontId="18" fillId="6" borderId="18" xfId="0" applyNumberFormat="1" applyFont="1" applyFill="1" applyBorder="1" applyAlignment="1">
      <alignment horizontal="left" vertical="center" wrapText="1"/>
    </xf>
    <xf numFmtId="0" fontId="18" fillId="6" borderId="4" xfId="0" applyNumberFormat="1" applyFont="1" applyFill="1" applyBorder="1" applyAlignment="1">
      <alignment horizontal="left" vertical="center" wrapText="1"/>
    </xf>
    <xf numFmtId="0" fontId="18" fillId="6" borderId="19" xfId="0" applyNumberFormat="1" applyFont="1" applyFill="1" applyBorder="1" applyAlignment="1">
      <alignment horizontal="left" vertical="center" wrapText="1"/>
    </xf>
    <xf numFmtId="3" fontId="3" fillId="5" borderId="1" xfId="0" applyNumberFormat="1" applyFont="1" applyFill="1" applyBorder="1" applyAlignment="1">
      <alignment horizontal="right" vertical="center" wrapText="1"/>
    </xf>
    <xf numFmtId="0" fontId="17" fillId="5" borderId="1" xfId="0" applyNumberFormat="1" applyFont="1" applyFill="1" applyBorder="1" applyAlignment="1" applyProtection="1">
      <alignment horizontal="center" vertical="center" wrapText="1"/>
      <protection locked="0"/>
    </xf>
    <xf numFmtId="0" fontId="12" fillId="3" borderId="1" xfId="0" applyFont="1" applyFill="1" applyBorder="1" applyAlignment="1">
      <alignment horizontal="left" vertical="top" wrapText="1"/>
    </xf>
    <xf numFmtId="0" fontId="22" fillId="2" borderId="0" xfId="3" applyFont="1" applyFill="1"/>
    <xf numFmtId="0" fontId="22" fillId="0" borderId="0" xfId="3" applyFont="1"/>
    <xf numFmtId="0" fontId="23" fillId="0" borderId="0" xfId="3" applyFont="1"/>
    <xf numFmtId="0" fontId="22" fillId="5" borderId="0" xfId="3" applyFont="1" applyFill="1"/>
    <xf numFmtId="0" fontId="22" fillId="0" borderId="0" xfId="3" applyFont="1" applyAlignment="1">
      <alignment horizontal="left" vertical="top" wrapText="1"/>
    </xf>
    <xf numFmtId="0" fontId="24" fillId="0" borderId="0" xfId="3" applyFont="1"/>
    <xf numFmtId="0" fontId="22" fillId="5" borderId="25" xfId="3" applyFont="1" applyFill="1" applyBorder="1"/>
    <xf numFmtId="0" fontId="22" fillId="0" borderId="25" xfId="3" applyFont="1" applyBorder="1"/>
    <xf numFmtId="0" fontId="22" fillId="0" borderId="16" xfId="3" applyFont="1" applyBorder="1" applyAlignment="1">
      <alignment horizontal="left" vertical="top" wrapText="1"/>
    </xf>
    <xf numFmtId="0" fontId="25" fillId="2" borderId="0" xfId="3" applyFont="1" applyFill="1"/>
    <xf numFmtId="0" fontId="26" fillId="0" borderId="0" xfId="11" applyFont="1"/>
    <xf numFmtId="0" fontId="25" fillId="0" borderId="0" xfId="3" applyFont="1"/>
    <xf numFmtId="0" fontId="25" fillId="5" borderId="0" xfId="3" applyFont="1" applyFill="1"/>
    <xf numFmtId="0" fontId="26" fillId="0" borderId="0" xfId="11" applyFont="1" applyFill="1"/>
  </cellXfs>
  <cellStyles count="23">
    <cellStyle name="General" xfId="15"/>
    <cellStyle name="Hiperpovezava 2" xfId="16"/>
    <cellStyle name="Hyperlink" xfId="6" builtinId="8"/>
    <cellStyle name="Hyperlink 2" xfId="12"/>
    <cellStyle name="Navadno 2" xfId="11"/>
    <cellStyle name="Navadno 3" xfId="2"/>
    <cellStyle name="Normal" xfId="0" builtinId="0"/>
    <cellStyle name="Normal 2" xfId="3"/>
    <cellStyle name="Normal 2 2" xfId="14"/>
    <cellStyle name="Normal 2 2 2" xfId="17"/>
    <cellStyle name="Normal 3" xfId="7"/>
    <cellStyle name="Normal 3 2 2" xfId="5"/>
    <cellStyle name="Normal 4" xfId="4"/>
    <cellStyle name="Normal 4 2" xfId="9"/>
    <cellStyle name="Normal 5 2 2" xfId="18"/>
    <cellStyle name="Normal 7" xfId="10"/>
    <cellStyle name="Normal 8" xfId="19"/>
    <cellStyle name="Normal_centri-plani-2000-IC Planta" xfId="8"/>
    <cellStyle name="Normal_List1" xfId="13"/>
    <cellStyle name="Percent" xfId="1" builtinId="5"/>
    <cellStyle name="Percent 2" xfId="20"/>
    <cellStyle name="Stevila" xfId="21"/>
    <cellStyle name="Vejica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550842</xdr:colOff>
      <xdr:row>246</xdr:row>
      <xdr:rowOff>6723</xdr:rowOff>
    </xdr:from>
    <xdr:ext cx="184731" cy="264560"/>
    <xdr:sp macro="" textlink="">
      <xdr:nvSpPr>
        <xdr:cNvPr id="2" name="PoljeZBesedilom 2"/>
        <xdr:cNvSpPr txBox="1"/>
      </xdr:nvSpPr>
      <xdr:spPr>
        <a:xfrm>
          <a:off x="8504217" y="413820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246</xdr:row>
      <xdr:rowOff>6723</xdr:rowOff>
    </xdr:from>
    <xdr:ext cx="184731" cy="264560"/>
    <xdr:sp macro="" textlink="">
      <xdr:nvSpPr>
        <xdr:cNvPr id="3" name="PoljeZBesedilom 2"/>
        <xdr:cNvSpPr txBox="1"/>
      </xdr:nvSpPr>
      <xdr:spPr>
        <a:xfrm>
          <a:off x="8504217" y="413820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246</xdr:row>
      <xdr:rowOff>6723</xdr:rowOff>
    </xdr:from>
    <xdr:ext cx="184731" cy="264560"/>
    <xdr:sp macro="" textlink="">
      <xdr:nvSpPr>
        <xdr:cNvPr id="4" name="PoljeZBesedilom 2"/>
        <xdr:cNvSpPr txBox="1"/>
      </xdr:nvSpPr>
      <xdr:spPr>
        <a:xfrm>
          <a:off x="8504217" y="413820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246</xdr:row>
      <xdr:rowOff>6723</xdr:rowOff>
    </xdr:from>
    <xdr:ext cx="184731" cy="264560"/>
    <xdr:sp macro="" textlink="">
      <xdr:nvSpPr>
        <xdr:cNvPr id="5" name="PoljeZBesedilom 2"/>
        <xdr:cNvSpPr txBox="1"/>
      </xdr:nvSpPr>
      <xdr:spPr>
        <a:xfrm>
          <a:off x="8504217" y="413820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246</xdr:row>
      <xdr:rowOff>6723</xdr:rowOff>
    </xdr:from>
    <xdr:ext cx="184731" cy="264560"/>
    <xdr:sp macro="" textlink="">
      <xdr:nvSpPr>
        <xdr:cNvPr id="6" name="PoljeZBesedilom 2"/>
        <xdr:cNvSpPr txBox="1"/>
      </xdr:nvSpPr>
      <xdr:spPr>
        <a:xfrm>
          <a:off x="8504217" y="413820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oneCellAnchor>
    <xdr:from>
      <xdr:col>8</xdr:col>
      <xdr:colOff>550842</xdr:colOff>
      <xdr:row>246</xdr:row>
      <xdr:rowOff>6723</xdr:rowOff>
    </xdr:from>
    <xdr:ext cx="184731" cy="264560"/>
    <xdr:sp macro="" textlink="">
      <xdr:nvSpPr>
        <xdr:cNvPr id="7" name="PoljeZBesedilom 2"/>
        <xdr:cNvSpPr txBox="1"/>
      </xdr:nvSpPr>
      <xdr:spPr>
        <a:xfrm>
          <a:off x="8504217" y="4138203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 klasično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onamaste.si/slo/Oprema_PopUp.php?link=Stroj_za_prebijanje_folije&amp;img=Stroj_za_prebijanje_folije&amp;alt=Stroj%20za%20prebijanje%20folije" TargetMode="External"/><Relationship Id="rId21" Type="http://schemas.openxmlformats.org/officeDocument/2006/relationships/hyperlink" Target="http://www.ki.si/" TargetMode="External"/><Relationship Id="rId42" Type="http://schemas.openxmlformats.org/officeDocument/2006/relationships/hyperlink" Target="http://www.nib.si/storitve-in-oprema/raziskovalna-oprema" TargetMode="External"/><Relationship Id="rId63" Type="http://schemas.openxmlformats.org/officeDocument/2006/relationships/hyperlink" Target="http://www.ihps.si/" TargetMode="External"/><Relationship Id="rId84" Type="http://schemas.openxmlformats.org/officeDocument/2006/relationships/hyperlink" Target="http://www.fs.uni-mb.si/podrocje.aspx?id=1317&amp;langid=1033" TargetMode="External"/><Relationship Id="rId138" Type="http://schemas.openxmlformats.org/officeDocument/2006/relationships/hyperlink" Target="http://www.conamaste.si/slo/Oprema_PopUp.php?link=Merilnik_specificne_povrsine&amp;img=Merilnik_specificne_povrsine&amp;alt=Merilnik%20specifi&#269;ne%20povr&#353;ine" TargetMode="External"/><Relationship Id="rId159" Type="http://schemas.openxmlformats.org/officeDocument/2006/relationships/hyperlink" Target="http://www.conamaste.si/slo/Oprema_PopUp.php?link=Laserski_sistem_za_razrez&amp;img=Laserski_sistem_za_razrez&amp;alt=Laserski%20sistem%20za%20razrez" TargetMode="External"/><Relationship Id="rId170" Type="http://schemas.openxmlformats.org/officeDocument/2006/relationships/hyperlink" Target="http://www.bf.uni-lj.si/dekanat/raziskovalno-delo/razpolozljiva-raziskovalna-oprema/" TargetMode="External"/><Relationship Id="rId191" Type="http://schemas.openxmlformats.org/officeDocument/2006/relationships/hyperlink" Target="http://www.pafi.si/Base/first.php" TargetMode="External"/><Relationship Id="rId205" Type="http://schemas.openxmlformats.org/officeDocument/2006/relationships/hyperlink" Target="http://www.mf.uni-lj.si/ibf/raziskovalna-dejavnost" TargetMode="External"/><Relationship Id="rId107" Type="http://schemas.openxmlformats.org/officeDocument/2006/relationships/hyperlink" Target="http://www.ntf.uni-lj.si/ntf/raziskovanje/raziskovalno-delo/raziskovalna-oprema/" TargetMode="External"/><Relationship Id="rId11" Type="http://schemas.openxmlformats.org/officeDocument/2006/relationships/hyperlink" Target="http://www.ki.si/" TargetMode="External"/><Relationship Id="rId32" Type="http://schemas.openxmlformats.org/officeDocument/2006/relationships/hyperlink" Target="http://www.ki.si/" TargetMode="External"/><Relationship Id="rId53" Type="http://schemas.openxmlformats.org/officeDocument/2006/relationships/hyperlink" Target="http://www.nib.si/oddelki/infrastrukturni-center-planta" TargetMode="External"/><Relationship Id="rId74" Type="http://schemas.openxmlformats.org/officeDocument/2006/relationships/hyperlink" Target="http://is.zrc-sazu.si/oprema" TargetMode="External"/><Relationship Id="rId128" Type="http://schemas.openxmlformats.org/officeDocument/2006/relationships/hyperlink" Target="http://www.conamaste.si/slo/Oprema_PopUp.php?link=Korelacijski_mikroskop&amp;img=Korelacijski_mikroskop&amp;alt=Korelacijski%20mikroskop" TargetMode="External"/><Relationship Id="rId149" Type="http://schemas.openxmlformats.org/officeDocument/2006/relationships/hyperlink" Target="http://www.conamaste.si/slo/Oprema_PopUp.php?link=Generator_udarnega_toka_PG_20_14000&amp;img=Generator_udarnega_toka_PG_20_14000&amp;alt=Generator%20udarnega%20toka%20PG%2020-14000" TargetMode="External"/><Relationship Id="rId5" Type="http://schemas.openxmlformats.org/officeDocument/2006/relationships/hyperlink" Target="http://www.ki.si/" TargetMode="External"/><Relationship Id="rId95" Type="http://schemas.openxmlformats.org/officeDocument/2006/relationships/hyperlink" Target="http://www.fs.uni-mb.si/loifko/" TargetMode="External"/><Relationship Id="rId160" Type="http://schemas.openxmlformats.org/officeDocument/2006/relationships/hyperlink" Target="http://www.conamaste.si/slo/Oprema_PopUp.php?link=Laboratorijski_mlin&amp;img=Laboratorijski_mlin&amp;alt=Laboratorijski%20mlin" TargetMode="External"/><Relationship Id="rId181" Type="http://schemas.openxmlformats.org/officeDocument/2006/relationships/hyperlink" Target="http://www.bf.uni-lj.si/dekanat/raziskovalno-delo/razpolozljiva-raziskovalna-oprema/" TargetMode="External"/><Relationship Id="rId216" Type="http://schemas.openxmlformats.org/officeDocument/2006/relationships/hyperlink" Target="http://www.ukc-mb.si/" TargetMode="External"/><Relationship Id="rId211" Type="http://schemas.openxmlformats.org/officeDocument/2006/relationships/hyperlink" Target="http://www.mf.uni-lj.si/CKF" TargetMode="External"/><Relationship Id="rId22" Type="http://schemas.openxmlformats.org/officeDocument/2006/relationships/hyperlink" Target="http://www.ki.si/" TargetMode="External"/><Relationship Id="rId27" Type="http://schemas.openxmlformats.org/officeDocument/2006/relationships/hyperlink" Target="http://www.ki.si/" TargetMode="External"/><Relationship Id="rId43" Type="http://schemas.openxmlformats.org/officeDocument/2006/relationships/hyperlink" Target="http://www.nib.si/images/stories/datoteke2/Delovanje_centra/arrs-ri-evidenca-opreme-105-nib.pdf" TargetMode="External"/><Relationship Id="rId48" Type="http://schemas.openxmlformats.org/officeDocument/2006/relationships/hyperlink" Target="http://www.nib.si/oddelki/infrastrukturni-center-planta" TargetMode="External"/><Relationship Id="rId64" Type="http://schemas.openxmlformats.org/officeDocument/2006/relationships/hyperlink" Target="http://www.bf.uni-lj.si/dekanat/raziskovalno-delo/razpolozljiva-raziskovalna-oprema/" TargetMode="External"/><Relationship Id="rId69" Type="http://schemas.openxmlformats.org/officeDocument/2006/relationships/hyperlink" Target="http://is.zrc-sazu.si/oprema" TargetMode="External"/><Relationship Id="rId113" Type="http://schemas.openxmlformats.org/officeDocument/2006/relationships/hyperlink" Target="http://www.conamaste.si/slo/Oprema_PopUp.php?link=Hladilni_agregat&amp;img=Hladilni_agregat&amp;alt=Hladilni%20agregat" TargetMode="External"/><Relationship Id="rId118" Type="http://schemas.openxmlformats.org/officeDocument/2006/relationships/hyperlink" Target="http://www.conamaste.si/slo/Oprema_PopUp.php?link=Instrument_za_energijski_test_za_varistorje&amp;img=Instrument_za_energijski_test_za_varistorje&amp;alt=In&#353;trument%20za%20energijski%20test%20za%20varistorje" TargetMode="External"/><Relationship Id="rId134" Type="http://schemas.openxmlformats.org/officeDocument/2006/relationships/hyperlink" Target="http://www.conamaste.si/slo/Oprema_PopUp.php?link=Termovizijski_mikroskop&amp;img=Termovizijski_mikroskop&amp;alt=Termovizijski%20mikroskop" TargetMode="External"/><Relationship Id="rId139" Type="http://schemas.openxmlformats.org/officeDocument/2006/relationships/hyperlink" Target="http://www.conamaste.si/slo/Oprema_PopUp.php?link=Porozimeter&amp;img=Porozimeter&amp;alt=Porozimeter" TargetMode="External"/><Relationship Id="rId80" Type="http://schemas.openxmlformats.org/officeDocument/2006/relationships/hyperlink" Target="http://fs-server.uni-mb.si/si/inst/iko/lsek/DEFAULT_datoteke/Instron.htm" TargetMode="External"/><Relationship Id="rId85" Type="http://schemas.openxmlformats.org/officeDocument/2006/relationships/hyperlink" Target="http://www.fs.uni-mb.si/podrocje.aspx?id=1317&amp;langid=1033" TargetMode="External"/><Relationship Id="rId150" Type="http://schemas.openxmlformats.org/officeDocument/2006/relationships/hyperlink" Target="http://www.conamaste.si/slo/Oprema_PopUp.php?link=Merilni_sistem_za_merjenje_karakteristik&amp;img=Merilni_sistem_za_merjenje_karakteristik&amp;alt=Merilni%20sistem%20za%20merjenje%20karakteristik" TargetMode="External"/><Relationship Id="rId155" Type="http://schemas.openxmlformats.org/officeDocument/2006/relationships/hyperlink" Target="http://www.conamaste.si/slo/Oprema_PopUp.php?link=Opticni_tenziometer&amp;img=Opticni_tenziometer&amp;alt=Opti&#269;ni%20tenziometer" TargetMode="External"/><Relationship Id="rId171" Type="http://schemas.openxmlformats.org/officeDocument/2006/relationships/hyperlink" Target="http://www.bf.uni-lj.si/dekanat/raziskovalno-delo/razpolozljiva-raziskovalna-oprema/" TargetMode="External"/><Relationship Id="rId176" Type="http://schemas.openxmlformats.org/officeDocument/2006/relationships/hyperlink" Target="http://www.bf.uni-lj.si/dekanat/raziskovalno-delo/razpolozljiva-raziskovalna-oprema/" TargetMode="External"/><Relationship Id="rId192" Type="http://schemas.openxmlformats.org/officeDocument/2006/relationships/hyperlink" Target="http://www.mf.uni-lj.si/ris/oprema" TargetMode="External"/><Relationship Id="rId197" Type="http://schemas.openxmlformats.org/officeDocument/2006/relationships/hyperlink" Target="http://www.mf.uni-lj.si/ifet" TargetMode="External"/><Relationship Id="rId206" Type="http://schemas.openxmlformats.org/officeDocument/2006/relationships/hyperlink" Target="http://ibk.mf.uni-lj.si/equipment" TargetMode="External"/><Relationship Id="rId201" Type="http://schemas.openxmlformats.org/officeDocument/2006/relationships/hyperlink" Target="http://lnmcp.mf.uni-lj.si/Neuroendo/Oprema.html" TargetMode="External"/><Relationship Id="rId222" Type="http://schemas.openxmlformats.org/officeDocument/2006/relationships/vmlDrawing" Target="../drawings/vmlDrawing1.vml"/><Relationship Id="rId12" Type="http://schemas.openxmlformats.org/officeDocument/2006/relationships/hyperlink" Target="http://www.ki.si/" TargetMode="External"/><Relationship Id="rId17" Type="http://schemas.openxmlformats.org/officeDocument/2006/relationships/hyperlink" Target="http://www.ki.si/" TargetMode="External"/><Relationship Id="rId33" Type="http://schemas.openxmlformats.org/officeDocument/2006/relationships/hyperlink" Target="http://www.ki.si/" TargetMode="External"/><Relationship Id="rId38" Type="http://schemas.openxmlformats.org/officeDocument/2006/relationships/hyperlink" Target="http://www.ki.si/" TargetMode="External"/><Relationship Id="rId59" Type="http://schemas.openxmlformats.org/officeDocument/2006/relationships/hyperlink" Target="http://www.onko-i.si/dejavnosti/raziskovalna_in_izobrazevalna_dejavnost/raziskovalna%20oprema" TargetMode="External"/><Relationship Id="rId103" Type="http://schemas.openxmlformats.org/officeDocument/2006/relationships/hyperlink" Target="http://www.hidroinstitut.si/index.php/zmogljivosti/merilna-oprema" TargetMode="External"/><Relationship Id="rId108" Type="http://schemas.openxmlformats.org/officeDocument/2006/relationships/hyperlink" Target="http://www.ntf.uni-lj.si/ntf/raziskovanje/raziskovalno-delo/raziskovalna-oprema/" TargetMode="External"/><Relationship Id="rId124" Type="http://schemas.openxmlformats.org/officeDocument/2006/relationships/hyperlink" Target="http://www.conamaste.si/slo/Oprema_PopUp.php?link=Modul_za_mikroskopijo_FLIM&amp;img=Modul_za_mikroskopijo_FLIM&amp;alt=Modul%20za%20mikroskopijo%20FLIM" TargetMode="External"/><Relationship Id="rId129" Type="http://schemas.openxmlformats.org/officeDocument/2006/relationships/hyperlink" Target="http://www.conamaste.si/slo/Oprema_PopUp.php?link=Mikroskop_na_atomsko_silo_in_grelec_za_celico&amp;img=Mikroskop_na_atomsko_silo_in_grelec_za_celico&amp;alt=Mikroskop%20na%20atomsko%20silo%20in%20grelec%20za%20celico" TargetMode="External"/><Relationship Id="rId54" Type="http://schemas.openxmlformats.org/officeDocument/2006/relationships/hyperlink" Target="http://www.nib.si/oddelki/infrastrukturni-center-planta" TargetMode="External"/><Relationship Id="rId70" Type="http://schemas.openxmlformats.org/officeDocument/2006/relationships/hyperlink" Target="http://is.zrc-sazu.si/oprema" TargetMode="External"/><Relationship Id="rId75" Type="http://schemas.openxmlformats.org/officeDocument/2006/relationships/hyperlink" Target="http://hpc.fs.uni-lj.si/sites/default/files/FS_HPC_cenik_24032011.pdf" TargetMode="External"/><Relationship Id="rId91" Type="http://schemas.openxmlformats.org/officeDocument/2006/relationships/hyperlink" Target="http://iepoi-uni-mb.si/" TargetMode="External"/><Relationship Id="rId96" Type="http://schemas.openxmlformats.org/officeDocument/2006/relationships/hyperlink" Target="http://www.fs.uni-mb.si/podrocje.aspx?id=81" TargetMode="External"/><Relationship Id="rId140" Type="http://schemas.openxmlformats.org/officeDocument/2006/relationships/hyperlink" Target="http://www.conamaste.si/slo/Oprema_PopUp.php?link=Vzorcevalnik_zraka&amp;img=Vzorcevalnik_zraka&amp;alt=Vzor&#269;evalnik%20zraka" TargetMode="External"/><Relationship Id="rId145" Type="http://schemas.openxmlformats.org/officeDocument/2006/relationships/hyperlink" Target="http://www.conamaste.si/slo/Oprema_PopUp.php?link=Opticna_pinceta&amp;img=Opticna_pinceta&amp;alt=Opti&#269;na%20pinceta" TargetMode="External"/><Relationship Id="rId161" Type="http://schemas.openxmlformats.org/officeDocument/2006/relationships/hyperlink" Target="http://www.conamaste.si/slo/Oprema_PopUp.php?link=Kalibrator_tlaka&amp;img=Kalibrator_tlaka&amp;alt=Kalibrator%20tlaka" TargetMode="External"/><Relationship Id="rId166" Type="http://schemas.openxmlformats.org/officeDocument/2006/relationships/hyperlink" Target="http://www.bf.uni-lj.si/dekanat/raziskovalno-delo/razpolozljiva-raziskovalna-oprema/" TargetMode="External"/><Relationship Id="rId182" Type="http://schemas.openxmlformats.org/officeDocument/2006/relationships/hyperlink" Target="http://www.bf.uni-lj.si/dekanat/raziskovalno-delo/razpolozljiva-raziskovalna-oprema/" TargetMode="External"/><Relationship Id="rId187" Type="http://schemas.openxmlformats.org/officeDocument/2006/relationships/hyperlink" Target="http://les.bf.uni-lj.si/raziskave-svetovanje-testiranje/raziskovalna-oprema/" TargetMode="External"/><Relationship Id="rId217" Type="http://schemas.openxmlformats.org/officeDocument/2006/relationships/hyperlink" Target="http://cfgbc.mf.uni-lj.si/" TargetMode="External"/><Relationship Id="rId1" Type="http://schemas.openxmlformats.org/officeDocument/2006/relationships/hyperlink" Target="http://www.ki.si/" TargetMode="External"/><Relationship Id="rId6" Type="http://schemas.openxmlformats.org/officeDocument/2006/relationships/hyperlink" Target="http://www.ki.si/" TargetMode="External"/><Relationship Id="rId212" Type="http://schemas.openxmlformats.org/officeDocument/2006/relationships/hyperlink" Target="http://lnmcp.mf.uni-lj.si/Neuroendo/Oprema.html" TargetMode="External"/><Relationship Id="rId23" Type="http://schemas.openxmlformats.org/officeDocument/2006/relationships/hyperlink" Target="http://www.ki.si/" TargetMode="External"/><Relationship Id="rId28" Type="http://schemas.openxmlformats.org/officeDocument/2006/relationships/hyperlink" Target="http://www.ki.si/" TargetMode="External"/><Relationship Id="rId49" Type="http://schemas.openxmlformats.org/officeDocument/2006/relationships/hyperlink" Target="http://www.nib.si/oddelki/infrastrukturni-center-planta" TargetMode="External"/><Relationship Id="rId114" Type="http://schemas.openxmlformats.org/officeDocument/2006/relationships/hyperlink" Target="http://www.conamaste.si/slo/Oprema_PopUp.php?link=Difuziska_sonda_za_NMR_spektometer&amp;img=Difuziska_sonda_za_NMR_spektometer&amp;alt=Difuziska%20sonda%20za%20NMR%20spektometer" TargetMode="External"/><Relationship Id="rId119" Type="http://schemas.openxmlformats.org/officeDocument/2006/relationships/hyperlink" Target="http://www.conamaste.si/slo/Oprema_PopUp.php?link=Sistem_za_merjenje_toplotne_prevodnosti&amp;img=Sistem_za_merjenje_toplotne_prevodnosti&amp;alt=Sistem%20za%20merjenje%20toplotne%20prevodnosti" TargetMode="External"/><Relationship Id="rId44" Type="http://schemas.openxmlformats.org/officeDocument/2006/relationships/hyperlink" Target="http://www.nib.si/oddelki/infrastrukturni-center-planta" TargetMode="External"/><Relationship Id="rId60" Type="http://schemas.openxmlformats.org/officeDocument/2006/relationships/hyperlink" Target="http://www.ihps.si/" TargetMode="External"/><Relationship Id="rId65" Type="http://schemas.openxmlformats.org/officeDocument/2006/relationships/hyperlink" Target="http://www.inz.si/O%20in&#353;titutt/Tr&#382;ne%20storitve" TargetMode="External"/><Relationship Id="rId81" Type="http://schemas.openxmlformats.org/officeDocument/2006/relationships/hyperlink" Target="http://fs.uni-mb.si;/" TargetMode="External"/><Relationship Id="rId86" Type="http://schemas.openxmlformats.org/officeDocument/2006/relationships/hyperlink" Target="http://www.fs.uni-mb.si/podrocje.aspx?id=1317&amp;langid=1033" TargetMode="External"/><Relationship Id="rId130" Type="http://schemas.openxmlformats.org/officeDocument/2006/relationships/hyperlink" Target="http://www.conamaste.si/slo/Oprema_PopUp.php?link=Brezkontaktni_dilatometer&amp;img=Brezkontaktni_dilatometer&amp;alt=Brezkontaktni%20dilatometer" TargetMode="External"/><Relationship Id="rId135" Type="http://schemas.openxmlformats.org/officeDocument/2006/relationships/hyperlink" Target="http://www.conamaste.si/slo/Oprema_PopUp.php?link=Sistem_za_in_situ_karakterizacijo_vzorcev&amp;img=Sistem_za_in_situ_karakterizacijo_vzorcev&amp;alt=Sistem%20za%20in%20situ%20karakterizacijo%20vzorcev" TargetMode="External"/><Relationship Id="rId151" Type="http://schemas.openxmlformats.org/officeDocument/2006/relationships/hyperlink" Target="http://www.conamaste.si/slo/Oprema_PopUp.php?link=Sistem_za_termicno_analizo_z_masnim_spektrometrom&amp;img=Sistem_za_termicno_analizo_z_masnim_spektrometrom&amp;alt=Sistem%20za%20termi&#269;no%20analizo%20z%20masnim%20spektrometrom" TargetMode="External"/><Relationship Id="rId156" Type="http://schemas.openxmlformats.org/officeDocument/2006/relationships/hyperlink" Target="http://www.conamaste.si/slo/Oprema_PopUp.php?link=Reometer&amp;img=Reometer&amp;alt=Reometer" TargetMode="External"/><Relationship Id="rId177" Type="http://schemas.openxmlformats.org/officeDocument/2006/relationships/hyperlink" Target="http://dinalpbear.eu/en/" TargetMode="External"/><Relationship Id="rId198" Type="http://schemas.openxmlformats.org/officeDocument/2006/relationships/hyperlink" Target="http://lnmcp.mf.uni-lj.si/Neuroendo/Oprema.html" TargetMode="External"/><Relationship Id="rId172" Type="http://schemas.openxmlformats.org/officeDocument/2006/relationships/hyperlink" Target="http://www.bf.uni-lj.si/dekanat/raziskovalno-delo/razpolozljiva-raziskovalna-oprema/" TargetMode="External"/><Relationship Id="rId193" Type="http://schemas.openxmlformats.org/officeDocument/2006/relationships/hyperlink" Target="http://www.mf.uni-lj.si/ris/oprema" TargetMode="External"/><Relationship Id="rId202" Type="http://schemas.openxmlformats.org/officeDocument/2006/relationships/hyperlink" Target="http://lnmcp.mf.uni-lj.si/Neuroendo/Oprema.html" TargetMode="External"/><Relationship Id="rId207" Type="http://schemas.openxmlformats.org/officeDocument/2006/relationships/hyperlink" Target="http://ibk.mf.uni-lj.si/equipment" TargetMode="External"/><Relationship Id="rId223" Type="http://schemas.openxmlformats.org/officeDocument/2006/relationships/comments" Target="../comments1.xml"/><Relationship Id="rId13" Type="http://schemas.openxmlformats.org/officeDocument/2006/relationships/hyperlink" Target="http://www.ki.si/" TargetMode="External"/><Relationship Id="rId18" Type="http://schemas.openxmlformats.org/officeDocument/2006/relationships/hyperlink" Target="http://www.ki.si/" TargetMode="External"/><Relationship Id="rId39" Type="http://schemas.openxmlformats.org/officeDocument/2006/relationships/hyperlink" Target="http://www.ki.si/" TargetMode="External"/><Relationship Id="rId109" Type="http://schemas.openxmlformats.org/officeDocument/2006/relationships/hyperlink" Target="http://www.ntf.uni-lj.si/ntf/raziskovanje/raziskovalno-delo/raziskovalna-oprema/" TargetMode="External"/><Relationship Id="rId34" Type="http://schemas.openxmlformats.org/officeDocument/2006/relationships/hyperlink" Target="http://www.ki.si/" TargetMode="External"/><Relationship Id="rId50" Type="http://schemas.openxmlformats.org/officeDocument/2006/relationships/hyperlink" Target="http://www.nib.si/oddelki/infrastrukturni-center-planta" TargetMode="External"/><Relationship Id="rId55" Type="http://schemas.openxmlformats.org/officeDocument/2006/relationships/hyperlink" Target="http://www.nib.si/oddelki/infrastrukturni-center-planta" TargetMode="External"/><Relationship Id="rId76" Type="http://schemas.openxmlformats.org/officeDocument/2006/relationships/hyperlink" Target="http://hpc.fs.uni-lj.si/sites/default/files/FS_HPC_cenik_24032011.pdf" TargetMode="External"/><Relationship Id="rId97" Type="http://schemas.openxmlformats.org/officeDocument/2006/relationships/hyperlink" Target="http://www.fs.uni-mb.si/podrocje.aspx?id=271" TargetMode="External"/><Relationship Id="rId104" Type="http://schemas.openxmlformats.org/officeDocument/2006/relationships/hyperlink" Target="http://www.ltfe.org/" TargetMode="External"/><Relationship Id="rId120" Type="http://schemas.openxmlformats.org/officeDocument/2006/relationships/hyperlink" Target="http://www.conamaste.si/slo/Oprema_PopUp.php?link=Atritorski_mlin&amp;img=Atritorski_mlin&amp;alt=Atritorski%20mlin" TargetMode="External"/><Relationship Id="rId125" Type="http://schemas.openxmlformats.org/officeDocument/2006/relationships/hyperlink" Target="http://www.conamaste.si/slo/Oprema_PopUp.php?link=Magnetizer&amp;img=Magnetizer&amp;alt=Magnetizer" TargetMode="External"/><Relationship Id="rId141" Type="http://schemas.openxmlformats.org/officeDocument/2006/relationships/hyperlink" Target="http://www.conamaste.si/slo/Oprema_PopUp.php?link=Invertni_mikroskop&amp;img=Invertni_mikroskop&amp;alt=Invertni%20mikroskop" TargetMode="External"/><Relationship Id="rId146" Type="http://schemas.openxmlformats.org/officeDocument/2006/relationships/hyperlink" Target="http://www.conamaste.si/slo/Oprema_PopUp.php?link=Plazemski_jedkalnik_s_turbo_crpalnim_delom&amp;img=Plazemski_jedkalnik_s_turbo_crpalnim_delom&amp;alt=Plazemski%20jedkalnik%20s%20turbo-&#269;rpalnim%20delom" TargetMode="External"/><Relationship Id="rId167" Type="http://schemas.openxmlformats.org/officeDocument/2006/relationships/hyperlink" Target="http://www.bf.uni-lj.si/dekanat/raziskovalno-delo/razpolozljiva-raziskovalna-oprema/" TargetMode="External"/><Relationship Id="rId188" Type="http://schemas.openxmlformats.org/officeDocument/2006/relationships/hyperlink" Target="http://les.bf.uni-lj.si/raziskave-svetovanje-testiranje/raziskovalna-oprema/" TargetMode="External"/><Relationship Id="rId7" Type="http://schemas.openxmlformats.org/officeDocument/2006/relationships/hyperlink" Target="http://www.ki.si/" TargetMode="External"/><Relationship Id="rId71" Type="http://schemas.openxmlformats.org/officeDocument/2006/relationships/hyperlink" Target="http://is.zrc-sazu.si/oprema" TargetMode="External"/><Relationship Id="rId92" Type="http://schemas.openxmlformats.org/officeDocument/2006/relationships/hyperlink" Target="http://iepoi-uni-mb.si/" TargetMode="External"/><Relationship Id="rId162" Type="http://schemas.openxmlformats.org/officeDocument/2006/relationships/hyperlink" Target="http://www.nanocenter.si/" TargetMode="External"/><Relationship Id="rId183" Type="http://schemas.openxmlformats.org/officeDocument/2006/relationships/hyperlink" Target="http://les.bf.uni-lj.si/raziskave-svetovanje-testiranje/raziskovalna-oprema/" TargetMode="External"/><Relationship Id="rId213" Type="http://schemas.openxmlformats.org/officeDocument/2006/relationships/hyperlink" Target="http://lnmcp.mf.uni-lj.si/Neuroendo/Oprema.html" TargetMode="External"/><Relationship Id="rId218" Type="http://schemas.openxmlformats.org/officeDocument/2006/relationships/hyperlink" Target="http://www.sensum.eu/" TargetMode="External"/><Relationship Id="rId2" Type="http://schemas.openxmlformats.org/officeDocument/2006/relationships/hyperlink" Target="http://www.ki.si/" TargetMode="External"/><Relationship Id="rId29" Type="http://schemas.openxmlformats.org/officeDocument/2006/relationships/hyperlink" Target="http://www.ki.si/" TargetMode="External"/><Relationship Id="rId24" Type="http://schemas.openxmlformats.org/officeDocument/2006/relationships/hyperlink" Target="http://www.ki.si/" TargetMode="External"/><Relationship Id="rId40" Type="http://schemas.openxmlformats.org/officeDocument/2006/relationships/hyperlink" Target="http://www.nib.si/storitve-in-oprema/raziskovalna-oprema" TargetMode="External"/><Relationship Id="rId45" Type="http://schemas.openxmlformats.org/officeDocument/2006/relationships/hyperlink" Target="http://www.nib.si/oddelki/infrastrukturni-center-planta" TargetMode="External"/><Relationship Id="rId66" Type="http://schemas.openxmlformats.org/officeDocument/2006/relationships/hyperlink" Target="http://www2.uirs.si/sl/Infrastruktura/Raziskovalnaoprema/tabid/317/Default.aspx" TargetMode="External"/><Relationship Id="rId87" Type="http://schemas.openxmlformats.org/officeDocument/2006/relationships/hyperlink" Target="http://lko.fs.um.si/sl/equipment" TargetMode="External"/><Relationship Id="rId110" Type="http://schemas.openxmlformats.org/officeDocument/2006/relationships/hyperlink" Target="http://www.klinika-golnik.si/strokovna-javnost/raziskovalna-dejavnost/raziskovalna-oprema.php" TargetMode="External"/><Relationship Id="rId115" Type="http://schemas.openxmlformats.org/officeDocument/2006/relationships/hyperlink" Target="http://www.conamaste.si/slo/Oprema_PopUp.php?link=Visokofrekvencni_mikrovalovni_izvor_za_EPR_spektroskopijo&amp;img=Visokofrekvencni_mikrovalovni_izvor_za_EPR_spektroskopijo&amp;alt=Visokofrekven&#269;ni%20mikrovalovni%20izvor%20za%20EPR%20spektroskopijo" TargetMode="External"/><Relationship Id="rId131" Type="http://schemas.openxmlformats.org/officeDocument/2006/relationships/hyperlink" Target="http://www.conamaste.si/slo/Oprema_PopUp.php?link=Dilatometer&amp;img=Dilatometer&amp;alt=Dilatometer" TargetMode="External"/><Relationship Id="rId136" Type="http://schemas.openxmlformats.org/officeDocument/2006/relationships/hyperlink" Target="http://www.conamaste.si/slo/Oprema_PopUp.php?link=SPS&amp;img=SPS&amp;alt=SPS" TargetMode="External"/><Relationship Id="rId157" Type="http://schemas.openxmlformats.org/officeDocument/2006/relationships/hyperlink" Target="http://www.conamaste.si/slo/Oprema_PopUp.php?link=Pec_za_zaganje_LTCC_keramike&amp;img=Pec_za_zaganje_LTCC_keramike&amp;alt=Pe&#269;%20za%20&#382;ganje%20LTCC%20keramike" TargetMode="External"/><Relationship Id="rId178" Type="http://schemas.openxmlformats.org/officeDocument/2006/relationships/hyperlink" Target="http://dinalpbear.eu/en/" TargetMode="External"/><Relationship Id="rId61" Type="http://schemas.openxmlformats.org/officeDocument/2006/relationships/hyperlink" Target="http://www.ihps.si/" TargetMode="External"/><Relationship Id="rId82" Type="http://schemas.openxmlformats.org/officeDocument/2006/relationships/hyperlink" Target="http://www.fs.uni-mb.si/podrocje.aspx?id=1317&amp;langid=1033" TargetMode="External"/><Relationship Id="rId152" Type="http://schemas.openxmlformats.org/officeDocument/2006/relationships/hyperlink" Target="http://www.conamaste.si/slo/Oprema_PopUp.php?link=VSM&amp;img=VSM&amp;alt=Superprevodni%20kvantni%20interferometer%20z%20magnetronom%20-%20VSM" TargetMode="External"/><Relationship Id="rId173" Type="http://schemas.openxmlformats.org/officeDocument/2006/relationships/hyperlink" Target="http://www.bf.uni-lj.si/dekanat/raziskovalno-delo/razpolozljiva-raziskovalna-oprema/" TargetMode="External"/><Relationship Id="rId194" Type="http://schemas.openxmlformats.org/officeDocument/2006/relationships/hyperlink" Target="http://www.mf.uni-lj.si/ris/oprema" TargetMode="External"/><Relationship Id="rId199" Type="http://schemas.openxmlformats.org/officeDocument/2006/relationships/hyperlink" Target="http://www.mf.uni-lj.si/CKF" TargetMode="External"/><Relationship Id="rId203" Type="http://schemas.openxmlformats.org/officeDocument/2006/relationships/hyperlink" Target="http://lnmcp.mf.uni-lj.si/Neuroendo/Oprema.html" TargetMode="External"/><Relationship Id="rId208" Type="http://schemas.openxmlformats.org/officeDocument/2006/relationships/hyperlink" Target="http://ibk.mf.uni-lj.si/equipment" TargetMode="External"/><Relationship Id="rId19" Type="http://schemas.openxmlformats.org/officeDocument/2006/relationships/hyperlink" Target="http://www.ki.si/" TargetMode="External"/><Relationship Id="rId14" Type="http://schemas.openxmlformats.org/officeDocument/2006/relationships/hyperlink" Target="http://www.ki.si/" TargetMode="External"/><Relationship Id="rId30" Type="http://schemas.openxmlformats.org/officeDocument/2006/relationships/hyperlink" Target="http://www.ki.si/" TargetMode="External"/><Relationship Id="rId35" Type="http://schemas.openxmlformats.org/officeDocument/2006/relationships/hyperlink" Target="http://www.ki.si/" TargetMode="External"/><Relationship Id="rId56" Type="http://schemas.openxmlformats.org/officeDocument/2006/relationships/hyperlink" Target="http://www.ijs.si/ijsw/Objave" TargetMode="External"/><Relationship Id="rId77" Type="http://schemas.openxmlformats.org/officeDocument/2006/relationships/hyperlink" Target="http://www.ffa.uni-lj.si/fileadmin/datoteke/Dekanat/Razno/LC_MS_MS.pdf" TargetMode="External"/><Relationship Id="rId100" Type="http://schemas.openxmlformats.org/officeDocument/2006/relationships/hyperlink" Target="http://loppm.fs.uni-mb.si/" TargetMode="External"/><Relationship Id="rId105" Type="http://schemas.openxmlformats.org/officeDocument/2006/relationships/hyperlink" Target="http://lpvo.fe.uni-lj.si/" TargetMode="External"/><Relationship Id="rId126" Type="http://schemas.openxmlformats.org/officeDocument/2006/relationships/hyperlink" Target="http://www.conamaste.si/slo/Oprema_PopUp.php?link=Piknometer&amp;img=Piknometer&amp;alt=Piknometer" TargetMode="External"/><Relationship Id="rId147" Type="http://schemas.openxmlformats.org/officeDocument/2006/relationships/hyperlink" Target="http://www.conamaste.si/slo/Oprema_PopUp.php?link=Konfokalni_mikroskop&amp;img=Konfokalni_mikroskop&amp;alt=Konfokalni%20mikroskop" TargetMode="External"/><Relationship Id="rId168" Type="http://schemas.openxmlformats.org/officeDocument/2006/relationships/hyperlink" Target="http://www.bf.uni-lj.si/dekanat/raziskovalno-delo/razpolozljiva-raziskovalna-oprema/" TargetMode="External"/><Relationship Id="rId8" Type="http://schemas.openxmlformats.org/officeDocument/2006/relationships/hyperlink" Target="http://www.ki.si/" TargetMode="External"/><Relationship Id="rId51" Type="http://schemas.openxmlformats.org/officeDocument/2006/relationships/hyperlink" Target="http://www.nib.si/oddelki/infrastrukturni-center-planta" TargetMode="External"/><Relationship Id="rId72" Type="http://schemas.openxmlformats.org/officeDocument/2006/relationships/hyperlink" Target="http://is.zrc-sazu.si/oprema" TargetMode="External"/><Relationship Id="rId93" Type="http://schemas.openxmlformats.org/officeDocument/2006/relationships/hyperlink" Target="http://iepoi-uni-mb.si/" TargetMode="External"/><Relationship Id="rId98" Type="http://schemas.openxmlformats.org/officeDocument/2006/relationships/hyperlink" Target="http://www.fs.uni-mb.si/podrocje.aspx?id=79" TargetMode="External"/><Relationship Id="rId121" Type="http://schemas.openxmlformats.org/officeDocument/2006/relationships/hyperlink" Target="http://www.conamaste.si/slo/Oprema_PopUp.php?link=Glovebox_komora&amp;img=Glovebox_komora&amp;alt=Glovebox%20komora" TargetMode="External"/><Relationship Id="rId142" Type="http://schemas.openxmlformats.org/officeDocument/2006/relationships/hyperlink" Target="http://www.conamaste.si/slo/Oprema_PopUp.php?link=Stevec_nanodelcev&amp;img=Stevec_nanodelcev&amp;alt=&#352;tevec%20nanodelcev" TargetMode="External"/><Relationship Id="rId163" Type="http://schemas.openxmlformats.org/officeDocument/2006/relationships/hyperlink" Target="http://www.conot.si/" TargetMode="External"/><Relationship Id="rId184" Type="http://schemas.openxmlformats.org/officeDocument/2006/relationships/hyperlink" Target="http://les.bf.uni-lj.si/raziskave-svetovanje-testiranje/raziskovalna-oprema/" TargetMode="External"/><Relationship Id="rId189" Type="http://schemas.openxmlformats.org/officeDocument/2006/relationships/hyperlink" Target="http://les.bf.uni-lj.si/raziskave-svetovanje-testiranje/raziskovalna-oprema/" TargetMode="External"/><Relationship Id="rId219" Type="http://schemas.openxmlformats.org/officeDocument/2006/relationships/hyperlink" Target="http://www.ki.si/odseki/l-09/oprema/" TargetMode="External"/><Relationship Id="rId3" Type="http://schemas.openxmlformats.org/officeDocument/2006/relationships/hyperlink" Target="http://www.ki.si/" TargetMode="External"/><Relationship Id="rId214" Type="http://schemas.openxmlformats.org/officeDocument/2006/relationships/hyperlink" Target="http://www.ibk.mf.uni-lj.si/equipment" TargetMode="External"/><Relationship Id="rId25" Type="http://schemas.openxmlformats.org/officeDocument/2006/relationships/hyperlink" Target="http://www.ki.si/" TargetMode="External"/><Relationship Id="rId46" Type="http://schemas.openxmlformats.org/officeDocument/2006/relationships/hyperlink" Target="http://www.nib.si/oddelki/infrastrukturni-center-planta" TargetMode="External"/><Relationship Id="rId67" Type="http://schemas.openxmlformats.org/officeDocument/2006/relationships/hyperlink" Target="http://www.bf.uni-lj.si/dekanat/raziskovalno-delo/razpolozljiva-raziskovalna-oprema/" TargetMode="External"/><Relationship Id="rId116" Type="http://schemas.openxmlformats.org/officeDocument/2006/relationships/hyperlink" Target="http://www.conamaste.si/slo/Oprema_PopUp.php?link=Pikosekundi_pulzni_laser&amp;img=Pikosekundi_pulzni_laser&amp;alt=Pikosekundi%20pulzni%20laser" TargetMode="External"/><Relationship Id="rId137" Type="http://schemas.openxmlformats.org/officeDocument/2006/relationships/hyperlink" Target="http://www.conamaste.si/slo/Oprema_PopUp.php?link=Laserski_granulometer&amp;img=Laserski_granulometer&amp;alt=Laserski%20granulometer" TargetMode="External"/><Relationship Id="rId158" Type="http://schemas.openxmlformats.org/officeDocument/2006/relationships/hyperlink" Target="http://www.conamaste.si/slo/Oprema_PopUp.php?link=Klimatska_komora&amp;img=Klimatska_komora&amp;alt=Klimatska%20komora" TargetMode="External"/><Relationship Id="rId20" Type="http://schemas.openxmlformats.org/officeDocument/2006/relationships/hyperlink" Target="http://www.ki.si/" TargetMode="External"/><Relationship Id="rId41" Type="http://schemas.openxmlformats.org/officeDocument/2006/relationships/hyperlink" Target="http://www.nib.si/storitve-in-oprema/raziskovalna-oprema" TargetMode="External"/><Relationship Id="rId62" Type="http://schemas.openxmlformats.org/officeDocument/2006/relationships/hyperlink" Target="http://www.ihps.si/" TargetMode="External"/><Relationship Id="rId83" Type="http://schemas.openxmlformats.org/officeDocument/2006/relationships/hyperlink" Target="http://www.fs.uni-mb.si/podrocje.aspx?id=1317&amp;langid=1033" TargetMode="External"/><Relationship Id="rId88" Type="http://schemas.openxmlformats.org/officeDocument/2006/relationships/hyperlink" Target="http://lko.fs.um.si/sl/equipment" TargetMode="External"/><Relationship Id="rId111" Type="http://schemas.openxmlformats.org/officeDocument/2006/relationships/hyperlink" Target="http://www.mf.uni-mb.si/" TargetMode="External"/><Relationship Id="rId132" Type="http://schemas.openxmlformats.org/officeDocument/2006/relationships/hyperlink" Target="http://www.conamaste.si/slo/Oprema_PopUp.php?link=Z_opticno_pinceto_nadgrajen_sistem_za_konfokalno_fluorescencno_mikrospektroskopijo&amp;img=Z_opticno_pinceto_nadgrajen_sistem_za_konfokalno_fluorescencno_mikrospektroskopijo&amp;alt=Z%20opti&#269;no%20pinceto%20nadgraj" TargetMode="External"/><Relationship Id="rId153" Type="http://schemas.openxmlformats.org/officeDocument/2006/relationships/hyperlink" Target="http://www.conamaste.si/slo/Oprema_PopUp.php?link=Kombinirana_mikrovalovna_radiacijska_pec_za_sintranje&amp;img=Kombinirana_mikrovalovna_radiacijska_pec_za_sintranje&amp;alt=Kombinirana%20mikrovalovna%20radiacijska%20pe&#269;%20za%20sintranje" TargetMode="External"/><Relationship Id="rId174" Type="http://schemas.openxmlformats.org/officeDocument/2006/relationships/hyperlink" Target="http://www.bf.uni-lj.si/dekanat/raziskovalno-delo/razpolozljiva-raziskovalna-oprema/" TargetMode="External"/><Relationship Id="rId179" Type="http://schemas.openxmlformats.org/officeDocument/2006/relationships/hyperlink" Target="http://www.bf.uni-lj.si/dekanat/raziskovalno-delo/razpolozljiva-raziskovalna-oprema/" TargetMode="External"/><Relationship Id="rId195" Type="http://schemas.openxmlformats.org/officeDocument/2006/relationships/hyperlink" Target="http://www.mf.uni-lj.si/ris/oprema" TargetMode="External"/><Relationship Id="rId209" Type="http://schemas.openxmlformats.org/officeDocument/2006/relationships/hyperlink" Target="http://ibk.mf.uni-lj.si/equipment" TargetMode="External"/><Relationship Id="rId190" Type="http://schemas.openxmlformats.org/officeDocument/2006/relationships/hyperlink" Target="http://www.bf.uni-lj.si/dekanat/raziskovalno-delo/razpolozljiva-raziskovalna-oprema/" TargetMode="External"/><Relationship Id="rId204" Type="http://schemas.openxmlformats.org/officeDocument/2006/relationships/hyperlink" Target="http://lnmcp.mf.uni-lj.si/Neuroendo/Oprema.html" TargetMode="External"/><Relationship Id="rId220" Type="http://schemas.openxmlformats.org/officeDocument/2006/relationships/printerSettings" Target="../printerSettings/printerSettings1.bin"/><Relationship Id="rId15" Type="http://schemas.openxmlformats.org/officeDocument/2006/relationships/hyperlink" Target="http://www.ki.si/" TargetMode="External"/><Relationship Id="rId36" Type="http://schemas.openxmlformats.org/officeDocument/2006/relationships/hyperlink" Target="http://www.ki.si/" TargetMode="External"/><Relationship Id="rId57" Type="http://schemas.openxmlformats.org/officeDocument/2006/relationships/hyperlink" Target="http://www.onko-i.si/dejavnosti/raziskovalna_in_izobrazevalna_dejavnost/raziskovalna%20oprema" TargetMode="External"/><Relationship Id="rId106" Type="http://schemas.openxmlformats.org/officeDocument/2006/relationships/hyperlink" Target="http://lbk.fe.uni-lj.si/index_si.html" TargetMode="External"/><Relationship Id="rId127" Type="http://schemas.openxmlformats.org/officeDocument/2006/relationships/hyperlink" Target="http://www.conamaste.si/slo/Oprema_PopUp.php?link=Stroj_za_razrez_blokov_LTCC&amp;img=Stroj_za_razrez_blokov_LTCC&amp;alt=Stroj%20za%20razrez%20blokov%20LTCC" TargetMode="External"/><Relationship Id="rId10" Type="http://schemas.openxmlformats.org/officeDocument/2006/relationships/hyperlink" Target="http://www.ki.si/" TargetMode="External"/><Relationship Id="rId31" Type="http://schemas.openxmlformats.org/officeDocument/2006/relationships/hyperlink" Target="http://www.ki.si/index.php?id=704" TargetMode="External"/><Relationship Id="rId52" Type="http://schemas.openxmlformats.org/officeDocument/2006/relationships/hyperlink" Target="http://www.nib.si/oddelki/infrastrukturni-center-planta" TargetMode="External"/><Relationship Id="rId73" Type="http://schemas.openxmlformats.org/officeDocument/2006/relationships/hyperlink" Target="http://is.zrc-sazu.si/oprema" TargetMode="External"/><Relationship Id="rId78" Type="http://schemas.openxmlformats.org/officeDocument/2006/relationships/hyperlink" Target="http://fs-server.uni-mb.si/si/inst/iko/lsek/DEFAULT_datoteke/Instron.htm" TargetMode="External"/><Relationship Id="rId94" Type="http://schemas.openxmlformats.org/officeDocument/2006/relationships/hyperlink" Target="http://iepoi-uni-mb.si/" TargetMode="External"/><Relationship Id="rId99" Type="http://schemas.openxmlformats.org/officeDocument/2006/relationships/hyperlink" Target="http://loppm.fs.uni-mb.si/" TargetMode="External"/><Relationship Id="rId101" Type="http://schemas.openxmlformats.org/officeDocument/2006/relationships/hyperlink" Target="http://loppm.fs.uni-mb.si/" TargetMode="External"/><Relationship Id="rId122" Type="http://schemas.openxmlformats.org/officeDocument/2006/relationships/hyperlink" Target="http://www.conamaste.si/slo/Oprema_PopUp.php?link=Naprava_za_sinhroniziranje_omrezne_napetosti&amp;img=Naprava_za_sinhroniziranje_omrezne_napetosti&amp;alt=Naprava%20za%20sinhroniziranje%20omre&#382;ne%20napetosti" TargetMode="External"/><Relationship Id="rId143" Type="http://schemas.openxmlformats.org/officeDocument/2006/relationships/hyperlink" Target="http://www.conamaste.si/slo/Oprema_PopUp.php?link=Racunalniska_gruca&amp;img=Racunalniska_gruca&amp;alt=Ra&#269;unalni&#353;ka%20gru&#269;a%20z%20nadgradnjami" TargetMode="External"/><Relationship Id="rId148" Type="http://schemas.openxmlformats.org/officeDocument/2006/relationships/hyperlink" Target="http://www.conamaste.si/slo/Oprema_PopUp.php?link=Opticni_brezkontaktni_merilni_sistem&amp;img=Opticni_brezkontaktni_merilni_sistem&amp;alt=Opti&#269;ni%20brezkontaktni%20merilni%20sistem" TargetMode="External"/><Relationship Id="rId164" Type="http://schemas.openxmlformats.org/officeDocument/2006/relationships/hyperlink" Target="http://www.bf.uni-lj.si/dekanat/raziskovalno-delo/razpolozljiva-raziskovalna-oprema/" TargetMode="External"/><Relationship Id="rId169" Type="http://schemas.openxmlformats.org/officeDocument/2006/relationships/hyperlink" Target="http://www.bf.uni-lj.si/dekanat/raziskovalno-delo/razpolozljiva-raziskovalna-oprema/" TargetMode="External"/><Relationship Id="rId185" Type="http://schemas.openxmlformats.org/officeDocument/2006/relationships/hyperlink" Target="http://les.bf.uni-lj.si/raziskave-svetovanje-testiranje/raziskovalna-oprema/" TargetMode="External"/><Relationship Id="rId4" Type="http://schemas.openxmlformats.org/officeDocument/2006/relationships/hyperlink" Target="http://www.ki.si/" TargetMode="External"/><Relationship Id="rId9" Type="http://schemas.openxmlformats.org/officeDocument/2006/relationships/hyperlink" Target="http://www.ki.si/" TargetMode="External"/><Relationship Id="rId180" Type="http://schemas.openxmlformats.org/officeDocument/2006/relationships/hyperlink" Target="http://www.bf.uni-lj.si/dekanat/raziskovalno-delo/razpolozljiva-raziskovalna-oprema/" TargetMode="External"/><Relationship Id="rId210" Type="http://schemas.openxmlformats.org/officeDocument/2006/relationships/hyperlink" Target="http://ibk.mf.uni-lj.si/equipment" TargetMode="External"/><Relationship Id="rId215" Type="http://schemas.openxmlformats.org/officeDocument/2006/relationships/hyperlink" Target="http://cfgbc.mf.uni-lj.si/" TargetMode="External"/><Relationship Id="rId26" Type="http://schemas.openxmlformats.org/officeDocument/2006/relationships/hyperlink" Target="http://www.ki.si/" TargetMode="External"/><Relationship Id="rId47" Type="http://schemas.openxmlformats.org/officeDocument/2006/relationships/hyperlink" Target="http://www.nib.si/oddelki/infrastrukturni-center-planta" TargetMode="External"/><Relationship Id="rId68" Type="http://schemas.openxmlformats.org/officeDocument/2006/relationships/hyperlink" Target="http://www.nuk.uni-lj.si/dokumenti/2010/pdf/cenik_2010.pdf" TargetMode="External"/><Relationship Id="rId89" Type="http://schemas.openxmlformats.org/officeDocument/2006/relationships/hyperlink" Target="http://www.fs.uni-mb.si/podrocje.aspx?id=79" TargetMode="External"/><Relationship Id="rId112" Type="http://schemas.openxmlformats.org/officeDocument/2006/relationships/hyperlink" Target="http://www.ff.um.si/oddelki/psihologija/" TargetMode="External"/><Relationship Id="rId133" Type="http://schemas.openxmlformats.org/officeDocument/2006/relationships/hyperlink" Target="http://www.conamaste.si/slo/Oprema_PopUp.php?link=Vrsticni_mikroskop_v_bliznjem_opticnem_polju&amp;img=Vrsticni_mikroskop_v_bliznjem_opticnem_polju&amp;alt=Vrsti&#269;ni%20mikroskop%20v%20bli&#382;njem%20opti&#269;nem%20polju" TargetMode="External"/><Relationship Id="rId154" Type="http://schemas.openxmlformats.org/officeDocument/2006/relationships/hyperlink" Target="http://www.conamaste.si/slo/Oprema_PopUp.php?link=Termotehtnica&amp;img=Termotehtnica&amp;alt=Termotehtnica" TargetMode="External"/><Relationship Id="rId175" Type="http://schemas.openxmlformats.org/officeDocument/2006/relationships/hyperlink" Target="http://www.bf.uni-lj.si/dekanat/raziskovalno-delo/razpolozljiva-raziskovalna-oprema/" TargetMode="External"/><Relationship Id="rId196" Type="http://schemas.openxmlformats.org/officeDocument/2006/relationships/hyperlink" Target="http://www.mf.uni-lj.si/ris/oprema" TargetMode="External"/><Relationship Id="rId200" Type="http://schemas.openxmlformats.org/officeDocument/2006/relationships/hyperlink" Target="http://lnmcp.mf.uni-lj.si/Neuroendo/Oprema.html" TargetMode="External"/><Relationship Id="rId16" Type="http://schemas.openxmlformats.org/officeDocument/2006/relationships/hyperlink" Target="http://www.ki.si/" TargetMode="External"/><Relationship Id="rId221" Type="http://schemas.openxmlformats.org/officeDocument/2006/relationships/drawing" Target="../drawings/drawing1.xml"/><Relationship Id="rId37" Type="http://schemas.openxmlformats.org/officeDocument/2006/relationships/hyperlink" Target="http://www.ki.si/" TargetMode="External"/><Relationship Id="rId58" Type="http://schemas.openxmlformats.org/officeDocument/2006/relationships/hyperlink" Target="http://www.onko-i.si/dejavnosti/raziskovalna_in_izobrazevalna_dejavnost/raziskovalna%20oprema" TargetMode="External"/><Relationship Id="rId79" Type="http://schemas.openxmlformats.org/officeDocument/2006/relationships/hyperlink" Target="http://fs-server.uni-mb.si/si/inst/iko/lsek/DEFAULT_datoteke/Instron.htm" TargetMode="External"/><Relationship Id="rId102" Type="http://schemas.openxmlformats.org/officeDocument/2006/relationships/hyperlink" Target="http://loppm.fs.uni-mb.si/" TargetMode="External"/><Relationship Id="rId123" Type="http://schemas.openxmlformats.org/officeDocument/2006/relationships/hyperlink" Target="http://www.conamaste.si/slo/Oprema_PopUp.php?link=Naprava_za_spajanje_silicijeviih_rezin&amp;img=Naprava_za_spajanje_silicijeviih_rezin&amp;alt=Naprava%20za%20spajanje%20silicijeviih%20rezin" TargetMode="External"/><Relationship Id="rId144" Type="http://schemas.openxmlformats.org/officeDocument/2006/relationships/hyperlink" Target="http://www.conamaste.si/slo/Oprema_PopUp.php?link=Sistem_za_dvofotonsko_polimerizacijo&amp;img=Sistem_za_dvofotonsko_polimerizacijo&amp;alt=Sistem%20za%20dvofotonsko%20polimerizacijo" TargetMode="External"/><Relationship Id="rId90" Type="http://schemas.openxmlformats.org/officeDocument/2006/relationships/hyperlink" Target="http://www.fs.uni-mb.si/podrocje.aspx?id=289" TargetMode="External"/><Relationship Id="rId165" Type="http://schemas.openxmlformats.org/officeDocument/2006/relationships/hyperlink" Target="http://www.bf.uni-lj.si/dekanat/raziskovalno-delo/razpolozljiva-raziskovalna-oprema/" TargetMode="External"/><Relationship Id="rId186" Type="http://schemas.openxmlformats.org/officeDocument/2006/relationships/hyperlink" Target="http://les.bf.uni-lj.si/raziskave-svetovanje-testiranje/raziskovalna-oprem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971"/>
  <sheetViews>
    <sheetView showGridLines="0" tabSelected="1" workbookViewId="0"/>
  </sheetViews>
  <sheetFormatPr defaultColWidth="9.09765625" defaultRowHeight="11.1" x14ac:dyDescent="0.25"/>
  <cols>
    <col min="1" max="1" width="9.296875" style="9" bestFit="1" customWidth="1"/>
    <col min="2" max="2" width="18.296875" style="16" customWidth="1"/>
    <col min="3" max="3" width="9.09765625" style="9"/>
    <col min="4" max="4" width="9.09765625" style="49"/>
    <col min="5" max="5" width="17.3984375" style="8" customWidth="1"/>
    <col min="6" max="6" width="9.296875" style="8" bestFit="1" customWidth="1"/>
    <col min="7" max="7" width="24" style="8" customWidth="1"/>
    <col min="8" max="8" width="12.296875" style="9" customWidth="1"/>
    <col min="9" max="9" width="15.3984375" style="8" customWidth="1"/>
    <col min="10" max="10" width="14.69921875" style="10" customWidth="1"/>
    <col min="11" max="11" width="14.69921875" style="8" customWidth="1"/>
    <col min="12" max="12" width="24" style="11" customWidth="1"/>
    <col min="13" max="13" width="23.09765625" style="11" customWidth="1"/>
    <col min="14" max="14" width="24.09765625" style="11" customWidth="1"/>
    <col min="15" max="15" width="16.3984375" style="11" customWidth="1"/>
    <col min="16" max="16" width="13.69921875" style="9" customWidth="1"/>
    <col min="17" max="17" width="15.69921875" style="42" customWidth="1"/>
    <col min="18" max="18" width="12.296875" style="42" customWidth="1"/>
    <col min="19" max="19" width="11.8984375" style="42" customWidth="1"/>
    <col min="20" max="20" width="10.3984375" style="42" customWidth="1"/>
    <col min="21" max="21" width="11.59765625" style="42" customWidth="1"/>
    <col min="22" max="22" width="10.59765625" style="11" customWidth="1"/>
    <col min="23" max="23" width="9.09765625" style="12" customWidth="1"/>
    <col min="24" max="24" width="16.8984375" style="11" customWidth="1"/>
    <col min="25" max="27" width="4.296875" style="11" customWidth="1"/>
    <col min="28" max="28" width="11.59765625" style="11" customWidth="1"/>
    <col min="29" max="29" width="14.69921875" style="11" customWidth="1"/>
    <col min="30" max="30" width="15.09765625" style="11" customWidth="1"/>
    <col min="31" max="31" width="11.59765625" style="9" customWidth="1"/>
    <col min="32" max="32" width="17.8984375" style="13" customWidth="1"/>
    <col min="33" max="33" width="11" style="9" customWidth="1"/>
    <col min="34" max="34" width="12.59765625" style="9" customWidth="1"/>
    <col min="35" max="35" width="9.09765625" style="9"/>
    <col min="36" max="36" width="13.09765625" style="9" customWidth="1"/>
    <col min="37" max="37" width="11.3984375" style="9" customWidth="1"/>
    <col min="38" max="38" width="9.09765625" style="9"/>
    <col min="39" max="39" width="13.3984375" style="9" customWidth="1"/>
    <col min="40" max="40" width="11.3984375" style="9" customWidth="1"/>
    <col min="41" max="41" width="9.09765625" style="9"/>
    <col min="42" max="42" width="13.3984375" style="9" customWidth="1"/>
    <col min="43" max="43" width="11.59765625" style="9" customWidth="1"/>
    <col min="44" max="44" width="9.09765625" style="9" customWidth="1"/>
    <col min="45" max="45" width="13.3984375" style="9" customWidth="1"/>
    <col min="46" max="46" width="11.59765625" style="9" customWidth="1"/>
    <col min="47" max="48" width="9.09765625" style="9" customWidth="1"/>
    <col min="49" max="49" width="11" style="9" customWidth="1"/>
    <col min="50" max="50" width="9.09765625" style="9" customWidth="1"/>
    <col min="51" max="16384" width="9.09765625" style="14"/>
  </cols>
  <sheetData>
    <row r="1" spans="1:50" s="19" customFormat="1" ht="23.95" customHeight="1" x14ac:dyDescent="0.4">
      <c r="A1" s="17" t="s">
        <v>0</v>
      </c>
      <c r="B1" s="18"/>
      <c r="C1" s="43"/>
      <c r="D1" s="44"/>
      <c r="E1" s="20"/>
      <c r="F1" s="20"/>
      <c r="G1" s="20"/>
      <c r="H1" s="20"/>
      <c r="I1" s="21"/>
      <c r="J1" s="22"/>
      <c r="K1" s="21"/>
      <c r="L1" s="21"/>
      <c r="M1" s="21"/>
      <c r="N1" s="21"/>
      <c r="O1" s="23"/>
      <c r="P1" s="24"/>
      <c r="Q1" s="40"/>
      <c r="R1" s="40"/>
      <c r="S1" s="40"/>
      <c r="T1" s="40"/>
      <c r="U1" s="40"/>
      <c r="V1" s="25"/>
      <c r="W1" s="25"/>
      <c r="X1" s="26"/>
      <c r="Y1" s="27"/>
      <c r="Z1" s="27"/>
      <c r="AA1" s="27"/>
      <c r="AB1" s="27"/>
      <c r="AC1" s="27"/>
      <c r="AD1" s="27"/>
      <c r="AE1" s="27"/>
      <c r="AF1" s="2"/>
      <c r="AG1" s="1"/>
      <c r="AH1" s="1"/>
      <c r="AI1" s="2"/>
      <c r="AJ1" s="1"/>
      <c r="AK1" s="1"/>
      <c r="AL1" s="2"/>
      <c r="AM1" s="1"/>
      <c r="AN1" s="1"/>
      <c r="AO1" s="1"/>
      <c r="AP1" s="1"/>
      <c r="AQ1" s="1"/>
      <c r="AR1" s="1"/>
      <c r="AS1" s="1"/>
      <c r="AT1" s="1"/>
      <c r="AU1" s="1"/>
      <c r="AV1" s="3"/>
      <c r="AW1" s="3"/>
      <c r="AX1" s="3"/>
    </row>
    <row r="2" spans="1:50" s="19" customFormat="1" ht="12.75" x14ac:dyDescent="0.2">
      <c r="B2" s="18"/>
      <c r="C2" s="45"/>
      <c r="D2" s="46"/>
      <c r="E2" s="21"/>
      <c r="F2" s="21"/>
      <c r="G2" s="21"/>
      <c r="H2" s="4"/>
      <c r="I2" s="21"/>
      <c r="J2" s="22"/>
      <c r="K2" s="26"/>
      <c r="L2" s="21"/>
      <c r="M2" s="26"/>
      <c r="N2" s="21"/>
      <c r="O2" s="28"/>
      <c r="P2" s="24"/>
      <c r="Q2" s="40"/>
      <c r="R2" s="40"/>
      <c r="S2" s="40"/>
      <c r="T2" s="40"/>
      <c r="U2" s="40"/>
      <c r="V2" s="25"/>
      <c r="W2" s="25"/>
      <c r="X2" s="26"/>
      <c r="Y2" s="296"/>
      <c r="Z2" s="296"/>
      <c r="AA2" s="296"/>
      <c r="AB2" s="296"/>
      <c r="AC2" s="296"/>
      <c r="AD2" s="296"/>
      <c r="AE2" s="296"/>
      <c r="AF2" s="2"/>
      <c r="AG2" s="1"/>
      <c r="AH2" s="1"/>
      <c r="AI2" s="2"/>
      <c r="AJ2" s="1"/>
      <c r="AK2" s="1"/>
      <c r="AL2" s="2"/>
      <c r="AM2" s="1"/>
      <c r="AN2" s="1"/>
      <c r="AO2" s="1"/>
      <c r="AP2" s="1"/>
      <c r="AQ2" s="1"/>
      <c r="AR2" s="1"/>
      <c r="AS2" s="1"/>
      <c r="AT2" s="1"/>
      <c r="AU2" s="1"/>
      <c r="AV2" s="3"/>
      <c r="AW2" s="3"/>
      <c r="AX2" s="3"/>
    </row>
    <row r="3" spans="1:50" s="19" customFormat="1" ht="12.75" x14ac:dyDescent="0.2">
      <c r="B3" s="18"/>
      <c r="C3" s="43"/>
      <c r="D3" s="47"/>
      <c r="E3" s="21"/>
      <c r="F3" s="21"/>
      <c r="G3" s="21"/>
      <c r="H3" s="4"/>
      <c r="I3" s="21"/>
      <c r="J3" s="22"/>
      <c r="K3" s="26"/>
      <c r="L3" s="21"/>
      <c r="M3" s="26"/>
      <c r="N3" s="21"/>
      <c r="O3" s="28"/>
      <c r="P3" s="24"/>
      <c r="Q3" s="40"/>
      <c r="R3" s="40"/>
      <c r="S3" s="40"/>
      <c r="T3" s="40"/>
      <c r="U3" s="40"/>
      <c r="V3" s="25"/>
      <c r="W3" s="25"/>
      <c r="X3" s="26"/>
      <c r="Y3" s="29"/>
      <c r="Z3" s="29"/>
      <c r="AA3" s="29"/>
      <c r="AB3" s="29"/>
      <c r="AC3" s="29"/>
      <c r="AD3" s="29"/>
      <c r="AE3" s="29"/>
      <c r="AF3" s="2"/>
      <c r="AG3" s="1"/>
      <c r="AH3" s="1"/>
      <c r="AI3" s="2"/>
      <c r="AJ3" s="1"/>
      <c r="AK3" s="1"/>
      <c r="AL3" s="2"/>
      <c r="AM3" s="1"/>
      <c r="AN3" s="1"/>
      <c r="AO3" s="1"/>
      <c r="AP3" s="1"/>
      <c r="AQ3" s="1"/>
      <c r="AR3" s="1"/>
      <c r="AS3" s="1"/>
      <c r="AT3" s="1"/>
      <c r="AU3" s="1"/>
      <c r="AV3" s="3"/>
      <c r="AW3" s="3"/>
      <c r="AX3" s="3"/>
    </row>
    <row r="4" spans="1:50" s="19" customFormat="1" ht="13.6" thickBot="1" x14ac:dyDescent="0.25">
      <c r="B4" s="18"/>
      <c r="C4" s="45"/>
      <c r="D4" s="46"/>
      <c r="E4" s="21"/>
      <c r="F4" s="21"/>
      <c r="G4" s="21"/>
      <c r="H4" s="4"/>
      <c r="I4" s="21"/>
      <c r="J4" s="22"/>
      <c r="K4" s="26"/>
      <c r="L4" s="21"/>
      <c r="M4" s="26"/>
      <c r="N4" s="21"/>
      <c r="O4" s="28"/>
      <c r="P4" s="24"/>
      <c r="Q4" s="40"/>
      <c r="R4" s="40"/>
      <c r="S4" s="40"/>
      <c r="T4" s="40"/>
      <c r="U4" s="40"/>
      <c r="V4" s="25"/>
      <c r="W4" s="25"/>
      <c r="X4" s="26"/>
      <c r="Y4" s="29"/>
      <c r="Z4" s="29"/>
      <c r="AA4" s="29"/>
      <c r="AB4" s="29"/>
      <c r="AC4" s="29"/>
      <c r="AD4" s="29"/>
      <c r="AE4" s="29"/>
      <c r="AF4" s="2"/>
      <c r="AG4" s="1"/>
      <c r="AH4" s="1"/>
      <c r="AI4" s="2"/>
      <c r="AJ4" s="1"/>
      <c r="AK4" s="1"/>
      <c r="AL4" s="2"/>
      <c r="AM4" s="1"/>
      <c r="AN4" s="1"/>
      <c r="AO4" s="1"/>
      <c r="AP4" s="1"/>
      <c r="AQ4" s="1"/>
      <c r="AR4" s="1"/>
      <c r="AS4" s="1"/>
      <c r="AT4" s="1"/>
      <c r="AU4" s="1"/>
      <c r="AV4" s="3"/>
      <c r="AW4" s="3"/>
      <c r="AX4" s="3"/>
    </row>
    <row r="5" spans="1:50" s="30" customFormat="1" ht="28.55" customHeight="1" thickBot="1" x14ac:dyDescent="0.3">
      <c r="C5" s="7"/>
      <c r="D5" s="7"/>
      <c r="E5" s="297" t="s">
        <v>6950</v>
      </c>
      <c r="F5" s="298"/>
      <c r="G5" s="298"/>
      <c r="H5" s="298"/>
      <c r="I5" s="298"/>
      <c r="J5" s="298"/>
      <c r="K5" s="298"/>
      <c r="L5" s="298"/>
      <c r="M5" s="298"/>
      <c r="N5" s="298"/>
      <c r="O5" s="299"/>
      <c r="P5" s="5"/>
      <c r="Q5" s="41"/>
      <c r="R5" s="300" t="s">
        <v>59</v>
      </c>
      <c r="S5" s="301"/>
      <c r="T5" s="301"/>
      <c r="U5" s="302"/>
      <c r="V5" s="31"/>
      <c r="W5" s="5"/>
      <c r="X5" s="5"/>
      <c r="Y5" s="32"/>
      <c r="Z5" s="32"/>
      <c r="AA5" s="32"/>
      <c r="AB5" s="32"/>
      <c r="AC5" s="32"/>
      <c r="AD5" s="32"/>
      <c r="AE5" s="32"/>
      <c r="AF5" s="303" t="s">
        <v>6995</v>
      </c>
      <c r="AG5" s="304"/>
      <c r="AH5" s="304"/>
      <c r="AI5" s="304"/>
      <c r="AJ5" s="304"/>
      <c r="AK5" s="304"/>
      <c r="AL5" s="304"/>
      <c r="AM5" s="304"/>
      <c r="AN5" s="304"/>
      <c r="AO5" s="304"/>
      <c r="AP5" s="304"/>
      <c r="AQ5" s="304"/>
      <c r="AR5" s="304"/>
      <c r="AS5" s="304"/>
      <c r="AT5" s="304"/>
      <c r="AU5" s="304"/>
      <c r="AV5" s="304"/>
      <c r="AW5" s="304"/>
      <c r="AX5" s="305"/>
    </row>
    <row r="6" spans="1:50" s="30" customFormat="1" ht="24.8" customHeight="1" x14ac:dyDescent="0.25">
      <c r="A6" s="291" t="s">
        <v>6951</v>
      </c>
      <c r="B6" s="291" t="s">
        <v>6952</v>
      </c>
      <c r="C6" s="291" t="s">
        <v>6953</v>
      </c>
      <c r="D6" s="291" t="s">
        <v>6954</v>
      </c>
      <c r="E6" s="294" t="s">
        <v>6955</v>
      </c>
      <c r="F6" s="294" t="s">
        <v>6956</v>
      </c>
      <c r="G6" s="294" t="s">
        <v>6957</v>
      </c>
      <c r="H6" s="294" t="s">
        <v>6958</v>
      </c>
      <c r="I6" s="294" t="s">
        <v>6959</v>
      </c>
      <c r="J6" s="306" t="s">
        <v>6960</v>
      </c>
      <c r="K6" s="307" t="s">
        <v>60</v>
      </c>
      <c r="L6" s="294" t="s">
        <v>6961</v>
      </c>
      <c r="M6" s="294" t="s">
        <v>6962</v>
      </c>
      <c r="N6" s="294" t="s">
        <v>61</v>
      </c>
      <c r="O6" s="294" t="s">
        <v>6963</v>
      </c>
      <c r="P6" s="291" t="s">
        <v>62</v>
      </c>
      <c r="Q6" s="295" t="s">
        <v>63</v>
      </c>
      <c r="R6" s="293" t="s">
        <v>64</v>
      </c>
      <c r="S6" s="293" t="s">
        <v>65</v>
      </c>
      <c r="T6" s="293" t="s">
        <v>66</v>
      </c>
      <c r="U6" s="293" t="s">
        <v>67</v>
      </c>
      <c r="V6" s="287" t="s">
        <v>68</v>
      </c>
      <c r="W6" s="287" t="s">
        <v>69</v>
      </c>
      <c r="X6" s="291" t="s">
        <v>70</v>
      </c>
      <c r="Y6" s="287" t="s">
        <v>6964</v>
      </c>
      <c r="Z6" s="287"/>
      <c r="AA6" s="287"/>
      <c r="AB6" s="287" t="s">
        <v>6965</v>
      </c>
      <c r="AC6" s="292" t="s">
        <v>74</v>
      </c>
      <c r="AD6" s="287" t="s">
        <v>75</v>
      </c>
      <c r="AE6" s="288" t="s">
        <v>76</v>
      </c>
      <c r="AF6" s="289" t="s">
        <v>6966</v>
      </c>
      <c r="AG6" s="284" t="s">
        <v>6967</v>
      </c>
      <c r="AH6" s="285"/>
      <c r="AI6" s="286"/>
      <c r="AJ6" s="284" t="s">
        <v>6968</v>
      </c>
      <c r="AK6" s="285"/>
      <c r="AL6" s="286"/>
      <c r="AM6" s="284" t="s">
        <v>6969</v>
      </c>
      <c r="AN6" s="285"/>
      <c r="AO6" s="286"/>
      <c r="AP6" s="284" t="s">
        <v>6970</v>
      </c>
      <c r="AQ6" s="285"/>
      <c r="AR6" s="286"/>
      <c r="AS6" s="284" t="s">
        <v>78</v>
      </c>
      <c r="AT6" s="285"/>
      <c r="AU6" s="286"/>
      <c r="AV6" s="284" t="s">
        <v>78</v>
      </c>
      <c r="AW6" s="285"/>
      <c r="AX6" s="286"/>
    </row>
    <row r="7" spans="1:50" s="30" customFormat="1" ht="63.7" customHeight="1" x14ac:dyDescent="0.25">
      <c r="A7" s="291"/>
      <c r="B7" s="291"/>
      <c r="C7" s="291"/>
      <c r="D7" s="291"/>
      <c r="E7" s="294"/>
      <c r="F7" s="294"/>
      <c r="G7" s="294"/>
      <c r="H7" s="294"/>
      <c r="I7" s="294"/>
      <c r="J7" s="306"/>
      <c r="K7" s="307"/>
      <c r="L7" s="294"/>
      <c r="M7" s="294"/>
      <c r="N7" s="294"/>
      <c r="O7" s="294"/>
      <c r="P7" s="291"/>
      <c r="Q7" s="295"/>
      <c r="R7" s="293"/>
      <c r="S7" s="293"/>
      <c r="T7" s="293"/>
      <c r="U7" s="293"/>
      <c r="V7" s="287"/>
      <c r="W7" s="287"/>
      <c r="X7" s="291"/>
      <c r="Y7" s="33" t="s">
        <v>71</v>
      </c>
      <c r="Z7" s="33" t="s">
        <v>72</v>
      </c>
      <c r="AA7" s="33" t="s">
        <v>73</v>
      </c>
      <c r="AB7" s="287"/>
      <c r="AC7" s="292"/>
      <c r="AD7" s="287"/>
      <c r="AE7" s="288"/>
      <c r="AF7" s="290"/>
      <c r="AG7" s="34" t="s">
        <v>6971</v>
      </c>
      <c r="AH7" s="35" t="s">
        <v>77</v>
      </c>
      <c r="AI7" s="36" t="s">
        <v>6972</v>
      </c>
      <c r="AJ7" s="34" t="s">
        <v>6971</v>
      </c>
      <c r="AK7" s="35" t="s">
        <v>77</v>
      </c>
      <c r="AL7" s="36" t="s">
        <v>6972</v>
      </c>
      <c r="AM7" s="34" t="s">
        <v>6971</v>
      </c>
      <c r="AN7" s="35" t="s">
        <v>77</v>
      </c>
      <c r="AO7" s="36" t="s">
        <v>6972</v>
      </c>
      <c r="AP7" s="34" t="s">
        <v>6971</v>
      </c>
      <c r="AQ7" s="35" t="s">
        <v>77</v>
      </c>
      <c r="AR7" s="36" t="s">
        <v>6972</v>
      </c>
      <c r="AS7" s="34" t="s">
        <v>6973</v>
      </c>
      <c r="AT7" s="35" t="s">
        <v>77</v>
      </c>
      <c r="AU7" s="36" t="s">
        <v>6972</v>
      </c>
      <c r="AV7" s="34" t="s">
        <v>6973</v>
      </c>
      <c r="AW7" s="35" t="s">
        <v>77</v>
      </c>
      <c r="AX7" s="36" t="s">
        <v>6972</v>
      </c>
    </row>
    <row r="8" spans="1:50" s="38" customFormat="1" ht="12.75" x14ac:dyDescent="0.2">
      <c r="A8" s="15">
        <v>1</v>
      </c>
      <c r="B8" s="15">
        <v>2</v>
      </c>
      <c r="C8" s="15">
        <v>3</v>
      </c>
      <c r="D8" s="15">
        <v>4</v>
      </c>
      <c r="E8" s="15">
        <v>5</v>
      </c>
      <c r="F8" s="15">
        <v>6</v>
      </c>
      <c r="G8" s="15">
        <v>7</v>
      </c>
      <c r="H8" s="15">
        <v>8</v>
      </c>
      <c r="I8" s="15">
        <v>9</v>
      </c>
      <c r="J8" s="15">
        <v>10</v>
      </c>
      <c r="K8" s="15">
        <v>11</v>
      </c>
      <c r="L8" s="15">
        <v>12</v>
      </c>
      <c r="M8" s="15">
        <v>13</v>
      </c>
      <c r="N8" s="15">
        <v>14</v>
      </c>
      <c r="O8" s="15">
        <v>15</v>
      </c>
      <c r="P8" s="15">
        <v>16</v>
      </c>
      <c r="Q8" s="39">
        <v>17</v>
      </c>
      <c r="R8" s="39">
        <v>18</v>
      </c>
      <c r="S8" s="39">
        <v>19</v>
      </c>
      <c r="T8" s="39">
        <v>20</v>
      </c>
      <c r="U8" s="39">
        <v>21</v>
      </c>
      <c r="V8" s="15">
        <v>22</v>
      </c>
      <c r="W8" s="15">
        <v>23</v>
      </c>
      <c r="X8" s="15">
        <v>24</v>
      </c>
      <c r="Y8" s="6">
        <v>25</v>
      </c>
      <c r="Z8" s="6">
        <v>26</v>
      </c>
      <c r="AA8" s="6">
        <v>27</v>
      </c>
      <c r="AB8" s="6">
        <v>28</v>
      </c>
      <c r="AC8" s="6">
        <v>29</v>
      </c>
      <c r="AD8" s="6">
        <v>30</v>
      </c>
      <c r="AE8" s="37">
        <v>31</v>
      </c>
      <c r="AF8" s="6">
        <v>32</v>
      </c>
      <c r="AG8" s="6">
        <v>33</v>
      </c>
      <c r="AH8" s="37">
        <v>34</v>
      </c>
      <c r="AI8" s="6">
        <v>35</v>
      </c>
      <c r="AJ8" s="6">
        <v>36</v>
      </c>
      <c r="AK8" s="37">
        <v>37</v>
      </c>
      <c r="AL8" s="6">
        <v>38</v>
      </c>
      <c r="AM8" s="6">
        <v>39</v>
      </c>
      <c r="AN8" s="37">
        <v>40</v>
      </c>
      <c r="AO8" s="6">
        <v>41</v>
      </c>
      <c r="AP8" s="6">
        <v>42</v>
      </c>
      <c r="AQ8" s="37">
        <v>43</v>
      </c>
      <c r="AR8" s="6">
        <v>44</v>
      </c>
      <c r="AS8" s="6">
        <v>45</v>
      </c>
      <c r="AT8" s="37">
        <v>46</v>
      </c>
      <c r="AU8" s="6">
        <v>47</v>
      </c>
      <c r="AV8" s="6">
        <v>48</v>
      </c>
      <c r="AW8" s="37">
        <v>49</v>
      </c>
      <c r="AX8" s="6">
        <v>50</v>
      </c>
    </row>
    <row r="9" spans="1:50" s="64" customFormat="1" ht="144" x14ac:dyDescent="0.25">
      <c r="A9" s="50">
        <v>101</v>
      </c>
      <c r="B9" s="51" t="s">
        <v>1</v>
      </c>
      <c r="C9" s="52" t="s">
        <v>79</v>
      </c>
      <c r="D9" s="53" t="s">
        <v>80</v>
      </c>
      <c r="E9" s="51" t="s">
        <v>81</v>
      </c>
      <c r="F9" s="54" t="s">
        <v>82</v>
      </c>
      <c r="G9" s="51" t="s">
        <v>83</v>
      </c>
      <c r="H9" s="52">
        <v>2002</v>
      </c>
      <c r="I9" s="51" t="s">
        <v>84</v>
      </c>
      <c r="J9" s="55">
        <v>322000</v>
      </c>
      <c r="K9" s="51" t="s">
        <v>85</v>
      </c>
      <c r="L9" s="51" t="s">
        <v>86</v>
      </c>
      <c r="M9" s="51" t="s">
        <v>87</v>
      </c>
      <c r="N9" s="54" t="s">
        <v>88</v>
      </c>
      <c r="O9" s="51" t="s">
        <v>89</v>
      </c>
      <c r="P9" s="52">
        <v>2454</v>
      </c>
      <c r="Q9" s="56">
        <v>48.2</v>
      </c>
      <c r="R9" s="56"/>
      <c r="S9" s="56">
        <v>16.8</v>
      </c>
      <c r="T9" s="56">
        <v>31.4</v>
      </c>
      <c r="U9" s="56">
        <v>48.2</v>
      </c>
      <c r="V9" s="57">
        <v>100</v>
      </c>
      <c r="W9" s="58">
        <v>100</v>
      </c>
      <c r="X9" s="59" t="s">
        <v>90</v>
      </c>
      <c r="Y9" s="57">
        <v>3</v>
      </c>
      <c r="Z9" s="57">
        <v>9</v>
      </c>
      <c r="AA9" s="57">
        <v>2</v>
      </c>
      <c r="AB9" s="57">
        <v>44</v>
      </c>
      <c r="AC9" s="57">
        <v>202</v>
      </c>
      <c r="AD9" s="57">
        <v>23.3</v>
      </c>
      <c r="AE9" s="60">
        <v>5</v>
      </c>
      <c r="AF9" s="61">
        <v>100</v>
      </c>
      <c r="AG9" s="62" t="s">
        <v>91</v>
      </c>
      <c r="AH9" s="63" t="s">
        <v>92</v>
      </c>
      <c r="AI9" s="60">
        <v>30</v>
      </c>
      <c r="AJ9" s="62" t="s">
        <v>93</v>
      </c>
      <c r="AK9" s="63" t="s">
        <v>94</v>
      </c>
      <c r="AL9" s="60">
        <v>30</v>
      </c>
      <c r="AM9" s="62" t="s">
        <v>95</v>
      </c>
      <c r="AN9" s="63" t="s">
        <v>96</v>
      </c>
      <c r="AO9" s="60">
        <v>20</v>
      </c>
      <c r="AP9" s="62" t="s">
        <v>97</v>
      </c>
      <c r="AQ9" s="63" t="s">
        <v>98</v>
      </c>
      <c r="AR9" s="60">
        <v>20</v>
      </c>
      <c r="AS9" s="62"/>
      <c r="AT9" s="63"/>
      <c r="AU9" s="60"/>
      <c r="AV9" s="62"/>
      <c r="AW9" s="63"/>
      <c r="AX9" s="60"/>
    </row>
    <row r="10" spans="1:50" s="64" customFormat="1" ht="77.55" x14ac:dyDescent="0.25">
      <c r="A10" s="50">
        <v>103</v>
      </c>
      <c r="B10" s="51" t="s">
        <v>7046</v>
      </c>
      <c r="C10" s="52" t="s">
        <v>4692</v>
      </c>
      <c r="D10" s="53" t="s">
        <v>2968</v>
      </c>
      <c r="E10" s="51" t="s">
        <v>7047</v>
      </c>
      <c r="F10" s="54">
        <v>13822</v>
      </c>
      <c r="G10" s="51" t="s">
        <v>7048</v>
      </c>
      <c r="H10" s="52">
        <v>2010</v>
      </c>
      <c r="I10" s="51" t="s">
        <v>7049</v>
      </c>
      <c r="J10" s="55">
        <v>477428</v>
      </c>
      <c r="K10" s="51" t="s">
        <v>160</v>
      </c>
      <c r="L10" s="51" t="s">
        <v>7050</v>
      </c>
      <c r="M10" s="51" t="s">
        <v>7051</v>
      </c>
      <c r="N10" s="54" t="s">
        <v>7052</v>
      </c>
      <c r="O10" s="51" t="s">
        <v>7053</v>
      </c>
      <c r="P10" s="52" t="s">
        <v>7054</v>
      </c>
      <c r="Q10" s="56">
        <v>28.345779319999998</v>
      </c>
      <c r="R10" s="56">
        <v>0</v>
      </c>
      <c r="S10" s="56">
        <v>13.08823226117647</v>
      </c>
      <c r="T10" s="56">
        <v>15.25754705882353</v>
      </c>
      <c r="U10" s="56">
        <v>28.345779319999998</v>
      </c>
      <c r="V10" s="57">
        <v>227</v>
      </c>
      <c r="W10" s="58">
        <v>100</v>
      </c>
      <c r="X10" s="59" t="s">
        <v>7055</v>
      </c>
      <c r="Y10" s="57">
        <v>3</v>
      </c>
      <c r="Z10" s="57">
        <v>1</v>
      </c>
      <c r="AA10" s="57">
        <v>3</v>
      </c>
      <c r="AB10" s="57">
        <v>4</v>
      </c>
      <c r="AC10" s="57">
        <v>159.1</v>
      </c>
      <c r="AD10" s="57"/>
      <c r="AE10" s="60">
        <v>5</v>
      </c>
      <c r="AF10" s="61">
        <v>220</v>
      </c>
      <c r="AG10" s="62" t="s">
        <v>7056</v>
      </c>
      <c r="AH10" s="63" t="s">
        <v>7047</v>
      </c>
      <c r="AI10" s="60">
        <v>37</v>
      </c>
      <c r="AJ10" s="62" t="s">
        <v>7057</v>
      </c>
      <c r="AK10" s="63" t="s">
        <v>7058</v>
      </c>
      <c r="AL10" s="60">
        <v>29</v>
      </c>
      <c r="AM10" s="62" t="s">
        <v>7059</v>
      </c>
      <c r="AN10" s="63" t="s">
        <v>7060</v>
      </c>
      <c r="AO10" s="60">
        <v>13</v>
      </c>
      <c r="AP10" s="62" t="s">
        <v>7061</v>
      </c>
      <c r="AQ10" s="63" t="s">
        <v>7062</v>
      </c>
      <c r="AR10" s="60">
        <v>8</v>
      </c>
      <c r="AS10" s="62" t="s">
        <v>7063</v>
      </c>
      <c r="AT10" s="63"/>
      <c r="AU10" s="60">
        <v>13</v>
      </c>
      <c r="AV10" s="62"/>
      <c r="AW10" s="63"/>
      <c r="AX10" s="60"/>
    </row>
    <row r="11" spans="1:50" s="64" customFormat="1" ht="121.85" x14ac:dyDescent="0.25">
      <c r="A11" s="50">
        <v>103</v>
      </c>
      <c r="B11" s="51" t="s">
        <v>7046</v>
      </c>
      <c r="C11" s="52" t="s">
        <v>4615</v>
      </c>
      <c r="D11" s="53" t="s">
        <v>7064</v>
      </c>
      <c r="E11" s="51" t="s">
        <v>7065</v>
      </c>
      <c r="F11" s="54" t="s">
        <v>7066</v>
      </c>
      <c r="G11" s="51" t="s">
        <v>7067</v>
      </c>
      <c r="H11" s="52">
        <v>2007</v>
      </c>
      <c r="I11" s="51" t="s">
        <v>7068</v>
      </c>
      <c r="J11" s="55">
        <v>131495</v>
      </c>
      <c r="K11" s="51" t="s">
        <v>123</v>
      </c>
      <c r="L11" s="51" t="s">
        <v>7069</v>
      </c>
      <c r="M11" s="51" t="s">
        <v>7070</v>
      </c>
      <c r="N11" s="54" t="s">
        <v>7071</v>
      </c>
      <c r="O11" s="51" t="s">
        <v>7072</v>
      </c>
      <c r="P11" s="52" t="s">
        <v>7073</v>
      </c>
      <c r="Q11" s="56">
        <v>35.681341176470589</v>
      </c>
      <c r="R11" s="56">
        <v>0</v>
      </c>
      <c r="S11" s="56">
        <v>6.8149176470588237</v>
      </c>
      <c r="T11" s="56">
        <v>28.866423529411765</v>
      </c>
      <c r="U11" s="56">
        <v>35.681341176470589</v>
      </c>
      <c r="V11" s="57">
        <v>100</v>
      </c>
      <c r="W11" s="58">
        <v>100</v>
      </c>
      <c r="X11" s="59" t="s">
        <v>7074</v>
      </c>
      <c r="Y11" s="57">
        <v>3</v>
      </c>
      <c r="Z11" s="57">
        <v>12</v>
      </c>
      <c r="AA11" s="57">
        <v>1</v>
      </c>
      <c r="AB11" s="57">
        <v>60</v>
      </c>
      <c r="AC11" s="57">
        <v>101</v>
      </c>
      <c r="AD11" s="57"/>
      <c r="AE11" s="60">
        <v>5</v>
      </c>
      <c r="AF11" s="61">
        <v>80</v>
      </c>
      <c r="AG11" s="62" t="s">
        <v>7064</v>
      </c>
      <c r="AH11" s="63" t="s">
        <v>7075</v>
      </c>
      <c r="AI11" s="60">
        <v>100</v>
      </c>
      <c r="AJ11" s="62"/>
      <c r="AK11" s="63"/>
      <c r="AL11" s="60"/>
      <c r="AM11" s="62"/>
      <c r="AN11" s="63"/>
      <c r="AO11" s="60"/>
      <c r="AP11" s="62"/>
      <c r="AQ11" s="63"/>
      <c r="AR11" s="60"/>
      <c r="AS11" s="62"/>
      <c r="AT11" s="63"/>
      <c r="AU11" s="60"/>
      <c r="AV11" s="62"/>
      <c r="AW11" s="63"/>
      <c r="AX11" s="60"/>
    </row>
    <row r="12" spans="1:50" s="64" customFormat="1" ht="66.5" x14ac:dyDescent="0.25">
      <c r="A12" s="50">
        <v>103</v>
      </c>
      <c r="B12" s="51" t="s">
        <v>7046</v>
      </c>
      <c r="C12" s="52" t="s">
        <v>4641</v>
      </c>
      <c r="D12" s="53" t="s">
        <v>7061</v>
      </c>
      <c r="E12" s="51" t="s">
        <v>7062</v>
      </c>
      <c r="F12" s="54">
        <v>14126</v>
      </c>
      <c r="G12" s="51" t="s">
        <v>7076</v>
      </c>
      <c r="H12" s="52">
        <v>2008</v>
      </c>
      <c r="I12" s="51" t="s">
        <v>7077</v>
      </c>
      <c r="J12" s="55">
        <v>54631.89</v>
      </c>
      <c r="K12" s="51" t="s">
        <v>2658</v>
      </c>
      <c r="L12" s="51" t="s">
        <v>929</v>
      </c>
      <c r="M12" s="51" t="s">
        <v>7078</v>
      </c>
      <c r="N12" s="54" t="s">
        <v>7079</v>
      </c>
      <c r="O12" s="51" t="s">
        <v>7080</v>
      </c>
      <c r="P12" s="52" t="s">
        <v>7081</v>
      </c>
      <c r="Q12" s="56">
        <v>27.886517647058824</v>
      </c>
      <c r="R12" s="56">
        <v>0</v>
      </c>
      <c r="S12" s="56">
        <v>0.14117647058823529</v>
      </c>
      <c r="T12" s="56">
        <v>27.745341176470589</v>
      </c>
      <c r="U12" s="56">
        <v>27.886517647058824</v>
      </c>
      <c r="V12" s="57">
        <v>100</v>
      </c>
      <c r="W12" s="58">
        <v>100</v>
      </c>
      <c r="X12" s="59" t="s">
        <v>7074</v>
      </c>
      <c r="Y12" s="57">
        <v>1</v>
      </c>
      <c r="Z12" s="57">
        <v>7</v>
      </c>
      <c r="AA12" s="57">
        <v>6</v>
      </c>
      <c r="AB12" s="57">
        <v>60</v>
      </c>
      <c r="AC12" s="57"/>
      <c r="AD12" s="57"/>
      <c r="AE12" s="60">
        <v>5</v>
      </c>
      <c r="AF12" s="61">
        <v>100</v>
      </c>
      <c r="AG12" s="62" t="s">
        <v>7061</v>
      </c>
      <c r="AH12" s="63" t="s">
        <v>7062</v>
      </c>
      <c r="AI12" s="60">
        <v>40</v>
      </c>
      <c r="AJ12" s="62" t="s">
        <v>223</v>
      </c>
      <c r="AK12" s="63" t="s">
        <v>7082</v>
      </c>
      <c r="AL12" s="60">
        <v>40</v>
      </c>
      <c r="AM12" s="62" t="s">
        <v>601</v>
      </c>
      <c r="AN12" s="63"/>
      <c r="AO12" s="60">
        <v>10</v>
      </c>
      <c r="AP12" s="62" t="s">
        <v>7083</v>
      </c>
      <c r="AQ12" s="63"/>
      <c r="AR12" s="60">
        <v>10</v>
      </c>
      <c r="AS12" s="62"/>
      <c r="AT12" s="63"/>
      <c r="AU12" s="60"/>
      <c r="AV12" s="62"/>
      <c r="AW12" s="63"/>
      <c r="AX12" s="60"/>
    </row>
    <row r="13" spans="1:50" s="64" customFormat="1" ht="44.35" x14ac:dyDescent="0.25">
      <c r="A13" s="50">
        <v>103</v>
      </c>
      <c r="B13" s="51" t="s">
        <v>7046</v>
      </c>
      <c r="C13" s="52" t="s">
        <v>4666</v>
      </c>
      <c r="D13" s="53" t="s">
        <v>7059</v>
      </c>
      <c r="E13" s="51" t="s">
        <v>7060</v>
      </c>
      <c r="F13" s="54">
        <v>8790</v>
      </c>
      <c r="G13" s="51" t="s">
        <v>7084</v>
      </c>
      <c r="H13" s="52">
        <v>2000</v>
      </c>
      <c r="I13" s="51" t="s">
        <v>7085</v>
      </c>
      <c r="J13" s="55">
        <v>258517.07</v>
      </c>
      <c r="K13" s="51" t="s">
        <v>85</v>
      </c>
      <c r="L13" s="51" t="s">
        <v>7086</v>
      </c>
      <c r="M13" s="51" t="s">
        <v>7087</v>
      </c>
      <c r="N13" s="54" t="s">
        <v>7088</v>
      </c>
      <c r="O13" s="51" t="s">
        <v>7089</v>
      </c>
      <c r="P13" s="52" t="s">
        <v>7090</v>
      </c>
      <c r="Q13" s="56">
        <v>39.187341176470582</v>
      </c>
      <c r="R13" s="56">
        <v>0</v>
      </c>
      <c r="S13" s="56">
        <v>11.647058823529411</v>
      </c>
      <c r="T13" s="56">
        <v>27.540282352941173</v>
      </c>
      <c r="U13" s="56">
        <v>39.187341176470582</v>
      </c>
      <c r="V13" s="57">
        <v>100</v>
      </c>
      <c r="W13" s="58">
        <v>100</v>
      </c>
      <c r="X13" s="59" t="s">
        <v>7091</v>
      </c>
      <c r="Y13" s="57">
        <v>3</v>
      </c>
      <c r="Z13" s="57">
        <v>8</v>
      </c>
      <c r="AA13" s="57">
        <v>1</v>
      </c>
      <c r="AB13" s="57">
        <v>60</v>
      </c>
      <c r="AC13" s="57">
        <v>256</v>
      </c>
      <c r="AD13" s="57">
        <v>27.540282352941173</v>
      </c>
      <c r="AE13" s="60">
        <v>5</v>
      </c>
      <c r="AF13" s="61">
        <v>100</v>
      </c>
      <c r="AG13" s="62" t="s">
        <v>7059</v>
      </c>
      <c r="AH13" s="63" t="s">
        <v>7060</v>
      </c>
      <c r="AI13" s="60">
        <v>100</v>
      </c>
      <c r="AJ13" s="62"/>
      <c r="AK13" s="63"/>
      <c r="AL13" s="60"/>
      <c r="AM13" s="62"/>
      <c r="AN13" s="63"/>
      <c r="AO13" s="60"/>
      <c r="AP13" s="62"/>
      <c r="AQ13" s="63"/>
      <c r="AR13" s="60"/>
      <c r="AS13" s="62"/>
      <c r="AT13" s="63"/>
      <c r="AU13" s="60"/>
      <c r="AV13" s="62"/>
      <c r="AW13" s="63"/>
      <c r="AX13" s="60"/>
    </row>
    <row r="14" spans="1:50" s="64" customFormat="1" ht="110.8" x14ac:dyDescent="0.25">
      <c r="A14" s="50">
        <v>103</v>
      </c>
      <c r="B14" s="51" t="s">
        <v>7046</v>
      </c>
      <c r="C14" s="52" t="s">
        <v>4615</v>
      </c>
      <c r="D14" s="53" t="s">
        <v>7064</v>
      </c>
      <c r="E14" s="51" t="s">
        <v>7092</v>
      </c>
      <c r="F14" s="54">
        <v>21418</v>
      </c>
      <c r="G14" s="51" t="s">
        <v>7093</v>
      </c>
      <c r="H14" s="52">
        <v>2013</v>
      </c>
      <c r="I14" s="51" t="s">
        <v>7094</v>
      </c>
      <c r="J14" s="55">
        <v>65671.28</v>
      </c>
      <c r="K14" s="51" t="s">
        <v>2658</v>
      </c>
      <c r="L14" s="51" t="s">
        <v>7095</v>
      </c>
      <c r="M14" s="51" t="s">
        <v>7096</v>
      </c>
      <c r="N14" s="54" t="s">
        <v>7097</v>
      </c>
      <c r="O14" s="51" t="s">
        <v>7098</v>
      </c>
      <c r="P14" s="52" t="s">
        <v>7099</v>
      </c>
      <c r="Q14" s="56">
        <v>50</v>
      </c>
      <c r="R14" s="56">
        <v>0</v>
      </c>
      <c r="S14" s="56">
        <v>0</v>
      </c>
      <c r="T14" s="56"/>
      <c r="U14" s="56">
        <v>0</v>
      </c>
      <c r="V14" s="57">
        <v>100</v>
      </c>
      <c r="W14" s="58">
        <v>47</v>
      </c>
      <c r="X14" s="59" t="s">
        <v>7100</v>
      </c>
      <c r="Y14" s="57">
        <v>3</v>
      </c>
      <c r="Z14" s="57">
        <v>12</v>
      </c>
      <c r="AA14" s="57">
        <v>4</v>
      </c>
      <c r="AB14" s="57">
        <v>60</v>
      </c>
      <c r="AC14" s="57"/>
      <c r="AD14" s="57"/>
      <c r="AE14" s="60">
        <v>5</v>
      </c>
      <c r="AF14" s="61">
        <v>100</v>
      </c>
      <c r="AG14" s="62" t="s">
        <v>7064</v>
      </c>
      <c r="AH14" s="63" t="s">
        <v>7075</v>
      </c>
      <c r="AI14" s="60">
        <v>50</v>
      </c>
      <c r="AJ14" s="62" t="s">
        <v>7101</v>
      </c>
      <c r="AK14" s="63" t="s">
        <v>7102</v>
      </c>
      <c r="AL14" s="60">
        <v>50</v>
      </c>
      <c r="AM14" s="62"/>
      <c r="AN14" s="63"/>
      <c r="AO14" s="60"/>
      <c r="AP14" s="62"/>
      <c r="AQ14" s="63"/>
      <c r="AR14" s="60"/>
      <c r="AS14" s="62"/>
      <c r="AT14" s="63"/>
      <c r="AU14" s="60"/>
      <c r="AV14" s="62"/>
      <c r="AW14" s="63"/>
      <c r="AX14" s="60"/>
    </row>
    <row r="15" spans="1:50" s="64" customFormat="1" ht="155.1" x14ac:dyDescent="0.25">
      <c r="A15" s="50">
        <v>103</v>
      </c>
      <c r="B15" s="51" t="s">
        <v>7046</v>
      </c>
      <c r="C15" s="52" t="s">
        <v>4615</v>
      </c>
      <c r="D15" s="53" t="s">
        <v>7064</v>
      </c>
      <c r="E15" s="51" t="s">
        <v>7103</v>
      </c>
      <c r="F15" s="54">
        <v>15669</v>
      </c>
      <c r="G15" s="51" t="s">
        <v>7104</v>
      </c>
      <c r="H15" s="52">
        <v>2000</v>
      </c>
      <c r="I15" s="51" t="s">
        <v>7105</v>
      </c>
      <c r="J15" s="55">
        <v>78904.44</v>
      </c>
      <c r="K15" s="51" t="s">
        <v>85</v>
      </c>
      <c r="L15" s="51" t="s">
        <v>7106</v>
      </c>
      <c r="M15" s="51" t="s">
        <v>7107</v>
      </c>
      <c r="N15" s="54" t="s">
        <v>7108</v>
      </c>
      <c r="O15" s="51" t="s">
        <v>7109</v>
      </c>
      <c r="P15" s="52" t="s">
        <v>7110</v>
      </c>
      <c r="Q15" s="56">
        <v>31.807599999999997</v>
      </c>
      <c r="R15" s="56">
        <v>0</v>
      </c>
      <c r="S15" s="56">
        <v>2.9411764705882382</v>
      </c>
      <c r="T15" s="56">
        <v>28.866423529411758</v>
      </c>
      <c r="U15" s="56">
        <v>31.807599999999997</v>
      </c>
      <c r="V15" s="57">
        <v>100</v>
      </c>
      <c r="W15" s="58">
        <v>100</v>
      </c>
      <c r="X15" s="59" t="s">
        <v>7074</v>
      </c>
      <c r="Y15" s="57">
        <v>3</v>
      </c>
      <c r="Z15" s="57">
        <v>12</v>
      </c>
      <c r="AA15" s="57">
        <v>3</v>
      </c>
      <c r="AB15" s="57">
        <v>60</v>
      </c>
      <c r="AC15" s="57">
        <v>13</v>
      </c>
      <c r="AD15" s="57"/>
      <c r="AE15" s="60">
        <v>5</v>
      </c>
      <c r="AF15" s="61">
        <v>100</v>
      </c>
      <c r="AG15" s="62" t="s">
        <v>7064</v>
      </c>
      <c r="AH15" s="63" t="s">
        <v>7075</v>
      </c>
      <c r="AI15" s="60">
        <v>100</v>
      </c>
      <c r="AJ15" s="62"/>
      <c r="AK15" s="63"/>
      <c r="AL15" s="60"/>
      <c r="AM15" s="62"/>
      <c r="AN15" s="63"/>
      <c r="AO15" s="60"/>
      <c r="AP15" s="62"/>
      <c r="AQ15" s="63"/>
      <c r="AR15" s="60"/>
      <c r="AS15" s="62"/>
      <c r="AT15" s="63"/>
      <c r="AU15" s="60"/>
      <c r="AV15" s="62"/>
      <c r="AW15" s="63"/>
      <c r="AX15" s="60"/>
    </row>
    <row r="16" spans="1:50" s="64" customFormat="1" ht="88.65" x14ac:dyDescent="0.25">
      <c r="A16" s="50">
        <v>103</v>
      </c>
      <c r="B16" s="51" t="s">
        <v>7046</v>
      </c>
      <c r="C16" s="52" t="s">
        <v>4641</v>
      </c>
      <c r="D16" s="53" t="s">
        <v>7061</v>
      </c>
      <c r="E16" s="51" t="s">
        <v>7062</v>
      </c>
      <c r="F16" s="54">
        <v>14126</v>
      </c>
      <c r="G16" s="51" t="s">
        <v>7111</v>
      </c>
      <c r="H16" s="52">
        <v>2005</v>
      </c>
      <c r="I16" s="51" t="s">
        <v>7112</v>
      </c>
      <c r="J16" s="55">
        <v>123044.02</v>
      </c>
      <c r="K16" s="51" t="s">
        <v>137</v>
      </c>
      <c r="L16" s="51" t="s">
        <v>929</v>
      </c>
      <c r="M16" s="51" t="s">
        <v>7078</v>
      </c>
      <c r="N16" s="54" t="s">
        <v>7113</v>
      </c>
      <c r="O16" s="51" t="s">
        <v>7114</v>
      </c>
      <c r="P16" s="52" t="s">
        <v>7115</v>
      </c>
      <c r="Q16" s="56">
        <v>29.215929411764705</v>
      </c>
      <c r="R16" s="56">
        <v>0</v>
      </c>
      <c r="S16" s="56">
        <v>1.4705882352941153</v>
      </c>
      <c r="T16" s="56">
        <v>27.745341176470589</v>
      </c>
      <c r="U16" s="56">
        <v>29.215929411764705</v>
      </c>
      <c r="V16" s="57">
        <v>100</v>
      </c>
      <c r="W16" s="58">
        <v>100</v>
      </c>
      <c r="X16" s="59" t="s">
        <v>7074</v>
      </c>
      <c r="Y16" s="57">
        <v>3</v>
      </c>
      <c r="Z16" s="57">
        <v>10</v>
      </c>
      <c r="AA16" s="57">
        <v>6</v>
      </c>
      <c r="AB16" s="57">
        <v>60</v>
      </c>
      <c r="AC16" s="57">
        <v>314</v>
      </c>
      <c r="AD16" s="57">
        <v>27.540282352941173</v>
      </c>
      <c r="AE16" s="60">
        <v>5</v>
      </c>
      <c r="AF16" s="61">
        <v>100</v>
      </c>
      <c r="AG16" s="62" t="s">
        <v>7061</v>
      </c>
      <c r="AH16" s="63" t="s">
        <v>7062</v>
      </c>
      <c r="AI16" s="60">
        <v>40</v>
      </c>
      <c r="AJ16" s="62" t="s">
        <v>223</v>
      </c>
      <c r="AK16" s="63" t="s">
        <v>7082</v>
      </c>
      <c r="AL16" s="60">
        <v>10</v>
      </c>
      <c r="AM16" s="62" t="s">
        <v>7116</v>
      </c>
      <c r="AN16" s="63" t="s">
        <v>7062</v>
      </c>
      <c r="AO16" s="60">
        <v>30</v>
      </c>
      <c r="AP16" s="62" t="s">
        <v>601</v>
      </c>
      <c r="AQ16" s="63"/>
      <c r="AR16" s="60">
        <v>10</v>
      </c>
      <c r="AS16" s="62" t="s">
        <v>7083</v>
      </c>
      <c r="AT16" s="63"/>
      <c r="AU16" s="60">
        <v>10</v>
      </c>
      <c r="AV16" s="62"/>
      <c r="AW16" s="63"/>
      <c r="AX16" s="60"/>
    </row>
    <row r="17" spans="1:50" s="64" customFormat="1" ht="55.4" x14ac:dyDescent="0.25">
      <c r="A17" s="50">
        <v>103</v>
      </c>
      <c r="B17" s="51" t="s">
        <v>7046</v>
      </c>
      <c r="C17" s="52" t="s">
        <v>4641</v>
      </c>
      <c r="D17" s="53" t="s">
        <v>7061</v>
      </c>
      <c r="E17" s="51" t="s">
        <v>7062</v>
      </c>
      <c r="F17" s="54">
        <v>14126</v>
      </c>
      <c r="G17" s="51" t="s">
        <v>7117</v>
      </c>
      <c r="H17" s="52">
        <v>2002</v>
      </c>
      <c r="I17" s="51" t="s">
        <v>7118</v>
      </c>
      <c r="J17" s="55">
        <v>153698.79999999999</v>
      </c>
      <c r="K17" s="51" t="s">
        <v>370</v>
      </c>
      <c r="L17" s="51" t="s">
        <v>929</v>
      </c>
      <c r="M17" s="51" t="s">
        <v>7078</v>
      </c>
      <c r="N17" s="54" t="s">
        <v>7119</v>
      </c>
      <c r="O17" s="51" t="s">
        <v>7120</v>
      </c>
      <c r="P17" s="52" t="s">
        <v>7121</v>
      </c>
      <c r="Q17" s="56">
        <v>27.921811764705883</v>
      </c>
      <c r="R17" s="56">
        <v>0</v>
      </c>
      <c r="S17" s="56">
        <f>1320/1700</f>
        <v>0.77647058823529413</v>
      </c>
      <c r="T17" s="56">
        <v>27.745341176470589</v>
      </c>
      <c r="U17" s="56">
        <v>27.921811764705883</v>
      </c>
      <c r="V17" s="57">
        <v>100</v>
      </c>
      <c r="W17" s="58">
        <v>100</v>
      </c>
      <c r="X17" s="59" t="s">
        <v>7074</v>
      </c>
      <c r="Y17" s="57">
        <v>3</v>
      </c>
      <c r="Z17" s="57">
        <v>1</v>
      </c>
      <c r="AA17" s="57">
        <v>2</v>
      </c>
      <c r="AB17" s="57">
        <v>60</v>
      </c>
      <c r="AC17" s="57">
        <v>16</v>
      </c>
      <c r="AD17" s="57"/>
      <c r="AE17" s="60">
        <v>5</v>
      </c>
      <c r="AF17" s="61">
        <v>100</v>
      </c>
      <c r="AG17" s="62" t="s">
        <v>7061</v>
      </c>
      <c r="AH17" s="63" t="s">
        <v>7062</v>
      </c>
      <c r="AI17" s="60">
        <v>40</v>
      </c>
      <c r="AJ17" s="62" t="s">
        <v>223</v>
      </c>
      <c r="AK17" s="63" t="s">
        <v>7082</v>
      </c>
      <c r="AL17" s="60">
        <v>40</v>
      </c>
      <c r="AM17" s="62" t="s">
        <v>601</v>
      </c>
      <c r="AN17" s="63"/>
      <c r="AO17" s="60">
        <v>10</v>
      </c>
      <c r="AP17" s="62" t="s">
        <v>7083</v>
      </c>
      <c r="AQ17" s="63"/>
      <c r="AR17" s="60">
        <v>10</v>
      </c>
      <c r="AS17" s="62"/>
      <c r="AT17" s="63"/>
      <c r="AU17" s="60"/>
      <c r="AV17" s="62"/>
      <c r="AW17" s="63"/>
      <c r="AX17" s="60"/>
    </row>
    <row r="18" spans="1:50" s="64" customFormat="1" ht="44.35" x14ac:dyDescent="0.25">
      <c r="A18" s="50">
        <v>103</v>
      </c>
      <c r="B18" s="51" t="s">
        <v>7046</v>
      </c>
      <c r="C18" s="52" t="s">
        <v>7122</v>
      </c>
      <c r="D18" s="53" t="s">
        <v>7123</v>
      </c>
      <c r="E18" s="51" t="s">
        <v>7124</v>
      </c>
      <c r="F18" s="54">
        <v>14231</v>
      </c>
      <c r="G18" s="51" t="s">
        <v>7125</v>
      </c>
      <c r="H18" s="52">
        <v>2011</v>
      </c>
      <c r="I18" s="51" t="s">
        <v>7125</v>
      </c>
      <c r="J18" s="55">
        <v>135315.84</v>
      </c>
      <c r="K18" s="51" t="s">
        <v>2658</v>
      </c>
      <c r="L18" s="51" t="s">
        <v>929</v>
      </c>
      <c r="M18" s="51" t="s">
        <v>7126</v>
      </c>
      <c r="N18" s="54" t="s">
        <v>7127</v>
      </c>
      <c r="O18" s="51" t="s">
        <v>7128</v>
      </c>
      <c r="P18" s="52" t="s">
        <v>7129</v>
      </c>
      <c r="Q18" s="56">
        <v>29.552622588235295</v>
      </c>
      <c r="R18" s="56">
        <v>0</v>
      </c>
      <c r="S18" s="56">
        <v>6.3842108235294122</v>
      </c>
      <c r="T18" s="56">
        <v>23.168411764705883</v>
      </c>
      <c r="U18" s="56">
        <v>29.552622588235295</v>
      </c>
      <c r="V18" s="57">
        <v>100</v>
      </c>
      <c r="W18" s="58">
        <v>95</v>
      </c>
      <c r="X18" s="59" t="s">
        <v>7130</v>
      </c>
      <c r="Y18" s="57">
        <v>3</v>
      </c>
      <c r="Z18" s="57">
        <v>11</v>
      </c>
      <c r="AA18" s="57">
        <v>5</v>
      </c>
      <c r="AB18" s="57">
        <v>4</v>
      </c>
      <c r="AC18" s="57"/>
      <c r="AD18" s="57"/>
      <c r="AE18" s="60">
        <v>5</v>
      </c>
      <c r="AF18" s="61">
        <v>100</v>
      </c>
      <c r="AG18" s="62" t="s">
        <v>7123</v>
      </c>
      <c r="AH18" s="63" t="s">
        <v>7131</v>
      </c>
      <c r="AI18" s="60">
        <v>100</v>
      </c>
      <c r="AJ18" s="62"/>
      <c r="AK18" s="63"/>
      <c r="AL18" s="60"/>
      <c r="AM18" s="62"/>
      <c r="AN18" s="63"/>
      <c r="AO18" s="60"/>
      <c r="AP18" s="62"/>
      <c r="AQ18" s="63"/>
      <c r="AR18" s="60"/>
      <c r="AS18" s="62"/>
      <c r="AT18" s="63"/>
      <c r="AU18" s="60"/>
      <c r="AV18" s="62"/>
      <c r="AW18" s="63"/>
      <c r="AX18" s="60"/>
    </row>
    <row r="19" spans="1:50" s="64" customFormat="1" ht="155.1" x14ac:dyDescent="0.25">
      <c r="A19" s="50">
        <v>103</v>
      </c>
      <c r="B19" s="51" t="s">
        <v>7046</v>
      </c>
      <c r="C19" s="52" t="s">
        <v>4615</v>
      </c>
      <c r="D19" s="53" t="s">
        <v>7064</v>
      </c>
      <c r="E19" s="51" t="s">
        <v>7103</v>
      </c>
      <c r="F19" s="54">
        <v>15669</v>
      </c>
      <c r="G19" s="51" t="s">
        <v>7132</v>
      </c>
      <c r="H19" s="52">
        <v>2014</v>
      </c>
      <c r="I19" s="51" t="s">
        <v>7133</v>
      </c>
      <c r="J19" s="55">
        <v>53667.51</v>
      </c>
      <c r="K19" s="51" t="s">
        <v>2658</v>
      </c>
      <c r="L19" s="51" t="s">
        <v>7106</v>
      </c>
      <c r="M19" s="51" t="s">
        <v>7107</v>
      </c>
      <c r="N19" s="54" t="s">
        <v>7134</v>
      </c>
      <c r="O19" s="51" t="s">
        <v>7135</v>
      </c>
      <c r="P19" s="52" t="s">
        <v>7136</v>
      </c>
      <c r="Q19" s="56">
        <v>32.395835294117646</v>
      </c>
      <c r="R19" s="56">
        <v>0</v>
      </c>
      <c r="S19" s="56">
        <v>3.5294117647058822</v>
      </c>
      <c r="T19" s="56">
        <v>28.866423529411765</v>
      </c>
      <c r="U19" s="56">
        <v>32.395835294117646</v>
      </c>
      <c r="V19" s="57">
        <v>63</v>
      </c>
      <c r="W19" s="58">
        <v>37</v>
      </c>
      <c r="X19" s="59" t="s">
        <v>7074</v>
      </c>
      <c r="Y19" s="57">
        <v>3</v>
      </c>
      <c r="Z19" s="57">
        <v>12</v>
      </c>
      <c r="AA19" s="57">
        <v>3</v>
      </c>
      <c r="AB19" s="57">
        <v>60</v>
      </c>
      <c r="AC19" s="57">
        <v>316</v>
      </c>
      <c r="AD19" s="57"/>
      <c r="AE19" s="60">
        <v>5</v>
      </c>
      <c r="AF19" s="61">
        <v>63</v>
      </c>
      <c r="AG19" s="62" t="s">
        <v>7064</v>
      </c>
      <c r="AH19" s="63" t="s">
        <v>7075</v>
      </c>
      <c r="AI19" s="60">
        <v>63</v>
      </c>
      <c r="AJ19" s="62"/>
      <c r="AK19" s="63"/>
      <c r="AL19" s="60"/>
      <c r="AM19" s="62"/>
      <c r="AN19" s="63"/>
      <c r="AO19" s="60"/>
      <c r="AP19" s="62"/>
      <c r="AQ19" s="63"/>
      <c r="AR19" s="60"/>
      <c r="AS19" s="62"/>
      <c r="AT19" s="63"/>
      <c r="AU19" s="60"/>
      <c r="AV19" s="62"/>
      <c r="AW19" s="63"/>
      <c r="AX19" s="60"/>
    </row>
    <row r="20" spans="1:50" s="64" customFormat="1" ht="155.1" x14ac:dyDescent="0.25">
      <c r="A20" s="50">
        <v>103</v>
      </c>
      <c r="B20" s="51" t="s">
        <v>7046</v>
      </c>
      <c r="C20" s="52" t="s">
        <v>4615</v>
      </c>
      <c r="D20" s="53" t="s">
        <v>7064</v>
      </c>
      <c r="E20" s="51" t="s">
        <v>7103</v>
      </c>
      <c r="F20" s="54">
        <v>15669</v>
      </c>
      <c r="G20" s="51" t="s">
        <v>7137</v>
      </c>
      <c r="H20" s="52">
        <v>2004</v>
      </c>
      <c r="I20" s="51" t="s">
        <v>7138</v>
      </c>
      <c r="J20" s="55">
        <v>85342.22</v>
      </c>
      <c r="K20" s="51" t="s">
        <v>137</v>
      </c>
      <c r="L20" s="51" t="s">
        <v>7106</v>
      </c>
      <c r="M20" s="51" t="s">
        <v>7107</v>
      </c>
      <c r="N20" s="54" t="s">
        <v>7134</v>
      </c>
      <c r="O20" s="51" t="s">
        <v>7135</v>
      </c>
      <c r="P20" s="52" t="s">
        <v>7139</v>
      </c>
      <c r="Q20" s="56">
        <v>32.395835294117646</v>
      </c>
      <c r="R20" s="56">
        <v>0</v>
      </c>
      <c r="S20" s="56">
        <v>3.5294117647058822</v>
      </c>
      <c r="T20" s="56">
        <v>28.866423529411765</v>
      </c>
      <c r="U20" s="56">
        <v>32.395835294117646</v>
      </c>
      <c r="V20" s="57">
        <v>100</v>
      </c>
      <c r="W20" s="58">
        <v>100</v>
      </c>
      <c r="X20" s="59" t="s">
        <v>7074</v>
      </c>
      <c r="Y20" s="57">
        <v>3</v>
      </c>
      <c r="Z20" s="57">
        <v>12</v>
      </c>
      <c r="AA20" s="57">
        <v>3</v>
      </c>
      <c r="AB20" s="57">
        <v>60</v>
      </c>
      <c r="AC20" s="57">
        <v>316</v>
      </c>
      <c r="AD20" s="57"/>
      <c r="AE20" s="60">
        <v>5</v>
      </c>
      <c r="AF20" s="61">
        <v>100</v>
      </c>
      <c r="AG20" s="62" t="s">
        <v>7064</v>
      </c>
      <c r="AH20" s="63" t="s">
        <v>7075</v>
      </c>
      <c r="AI20" s="60">
        <v>100</v>
      </c>
      <c r="AJ20" s="62"/>
      <c r="AK20" s="63"/>
      <c r="AL20" s="60"/>
      <c r="AM20" s="62"/>
      <c r="AN20" s="63"/>
      <c r="AO20" s="60"/>
      <c r="AP20" s="62" t="s">
        <v>786</v>
      </c>
      <c r="AQ20" s="63"/>
      <c r="AR20" s="60"/>
      <c r="AS20" s="62"/>
      <c r="AT20" s="63"/>
      <c r="AU20" s="60"/>
      <c r="AV20" s="62"/>
      <c r="AW20" s="63"/>
      <c r="AX20" s="60"/>
    </row>
    <row r="21" spans="1:50" s="64" customFormat="1" ht="110.8" x14ac:dyDescent="0.25">
      <c r="A21" s="50">
        <v>103</v>
      </c>
      <c r="B21" s="51" t="s">
        <v>7046</v>
      </c>
      <c r="C21" s="52" t="s">
        <v>7140</v>
      </c>
      <c r="D21" s="53"/>
      <c r="E21" s="51" t="s">
        <v>7141</v>
      </c>
      <c r="F21" s="54" t="s">
        <v>7142</v>
      </c>
      <c r="G21" s="51" t="s">
        <v>7143</v>
      </c>
      <c r="H21" s="52">
        <v>2013</v>
      </c>
      <c r="I21" s="51" t="s">
        <v>7144</v>
      </c>
      <c r="J21" s="55">
        <v>167133.49</v>
      </c>
      <c r="K21" s="51" t="s">
        <v>2658</v>
      </c>
      <c r="L21" s="51" t="s">
        <v>7145</v>
      </c>
      <c r="M21" s="51" t="s">
        <v>7146</v>
      </c>
      <c r="N21" s="54" t="s">
        <v>7147</v>
      </c>
      <c r="O21" s="51" t="s">
        <v>7148</v>
      </c>
      <c r="P21" s="52" t="s">
        <v>7149</v>
      </c>
      <c r="Q21" s="56">
        <v>19.662764705882353</v>
      </c>
      <c r="R21" s="56">
        <v>19.662764705882353</v>
      </c>
      <c r="S21" s="56"/>
      <c r="T21" s="56"/>
      <c r="U21" s="56">
        <v>19.662764705882353</v>
      </c>
      <c r="V21" s="57">
        <v>100</v>
      </c>
      <c r="W21" s="58">
        <v>47</v>
      </c>
      <c r="X21" s="59" t="s">
        <v>7150</v>
      </c>
      <c r="Y21" s="57">
        <v>5</v>
      </c>
      <c r="Z21" s="57">
        <v>1</v>
      </c>
      <c r="AA21" s="57">
        <v>2</v>
      </c>
      <c r="AB21" s="57">
        <v>34</v>
      </c>
      <c r="AC21" s="57"/>
      <c r="AD21" s="57"/>
      <c r="AE21" s="60">
        <v>5</v>
      </c>
      <c r="AF21" s="61">
        <v>100</v>
      </c>
      <c r="AG21" s="62"/>
      <c r="AH21" s="63" t="s">
        <v>7141</v>
      </c>
      <c r="AI21" s="60" t="s">
        <v>7151</v>
      </c>
      <c r="AJ21" s="62" t="s">
        <v>7152</v>
      </c>
      <c r="AK21" s="63" t="s">
        <v>7141</v>
      </c>
      <c r="AL21" s="60"/>
      <c r="AM21" s="62" t="s">
        <v>601</v>
      </c>
      <c r="AN21" s="63" t="s">
        <v>7153</v>
      </c>
      <c r="AO21" s="60">
        <v>10</v>
      </c>
      <c r="AP21" s="62"/>
      <c r="AQ21" s="63"/>
      <c r="AR21" s="60"/>
      <c r="AS21" s="62"/>
      <c r="AT21" s="63"/>
      <c r="AU21" s="60"/>
      <c r="AV21" s="62"/>
      <c r="AW21" s="63"/>
      <c r="AX21" s="60"/>
    </row>
    <row r="22" spans="1:50" s="64" customFormat="1" ht="110.8" x14ac:dyDescent="0.25">
      <c r="A22" s="50">
        <v>103</v>
      </c>
      <c r="B22" s="51" t="s">
        <v>7046</v>
      </c>
      <c r="C22" s="52" t="s">
        <v>4666</v>
      </c>
      <c r="D22" s="53" t="s">
        <v>5488</v>
      </c>
      <c r="E22" s="51" t="s">
        <v>6465</v>
      </c>
      <c r="F22" s="54">
        <v>16256</v>
      </c>
      <c r="G22" s="51" t="s">
        <v>7154</v>
      </c>
      <c r="H22" s="52">
        <v>2011</v>
      </c>
      <c r="I22" s="51" t="s">
        <v>7155</v>
      </c>
      <c r="J22" s="55">
        <v>60582.77</v>
      </c>
      <c r="K22" s="51" t="s">
        <v>2658</v>
      </c>
      <c r="L22" s="51" t="s">
        <v>7156</v>
      </c>
      <c r="M22" s="51" t="s">
        <v>7157</v>
      </c>
      <c r="N22" s="54" t="s">
        <v>7158</v>
      </c>
      <c r="O22" s="51" t="s">
        <v>7159</v>
      </c>
      <c r="P22" s="52" t="s">
        <v>7160</v>
      </c>
      <c r="Q22" s="56">
        <v>37.198</v>
      </c>
      <c r="R22" s="56">
        <v>0</v>
      </c>
      <c r="S22" s="56">
        <v>7.0629999999999997</v>
      </c>
      <c r="T22" s="56">
        <v>30.135000000000002</v>
      </c>
      <c r="U22" s="56">
        <v>37.198</v>
      </c>
      <c r="V22" s="57">
        <v>100</v>
      </c>
      <c r="W22" s="58">
        <v>95</v>
      </c>
      <c r="X22" s="59" t="s">
        <v>7130</v>
      </c>
      <c r="Y22" s="57">
        <v>3</v>
      </c>
      <c r="Z22" s="57">
        <v>2</v>
      </c>
      <c r="AA22" s="57">
        <v>3</v>
      </c>
      <c r="AB22" s="57">
        <v>44</v>
      </c>
      <c r="AC22" s="57"/>
      <c r="AD22" s="57"/>
      <c r="AE22" s="60">
        <v>5</v>
      </c>
      <c r="AF22" s="61">
        <v>100</v>
      </c>
      <c r="AG22" s="62" t="s">
        <v>5488</v>
      </c>
      <c r="AH22" s="63" t="s">
        <v>7161</v>
      </c>
      <c r="AI22" s="60">
        <v>20</v>
      </c>
      <c r="AJ22" s="62" t="s">
        <v>7162</v>
      </c>
      <c r="AK22" s="63" t="s">
        <v>7141</v>
      </c>
      <c r="AL22" s="60">
        <v>50</v>
      </c>
      <c r="AM22" s="62" t="s">
        <v>601</v>
      </c>
      <c r="AN22" s="63" t="s">
        <v>7153</v>
      </c>
      <c r="AO22" s="60">
        <v>25</v>
      </c>
      <c r="AP22" s="62" t="s">
        <v>7163</v>
      </c>
      <c r="AQ22" s="63" t="s">
        <v>7161</v>
      </c>
      <c r="AR22" s="60">
        <v>5</v>
      </c>
      <c r="AS22" s="62"/>
      <c r="AT22" s="63"/>
      <c r="AU22" s="60"/>
      <c r="AV22" s="62"/>
      <c r="AW22" s="63"/>
      <c r="AX22" s="60"/>
    </row>
    <row r="23" spans="1:50" s="64" customFormat="1" ht="77.55" x14ac:dyDescent="0.25">
      <c r="A23" s="50">
        <v>103</v>
      </c>
      <c r="B23" s="51" t="s">
        <v>7046</v>
      </c>
      <c r="C23" s="52" t="s">
        <v>4692</v>
      </c>
      <c r="D23" s="53" t="s">
        <v>7164</v>
      </c>
      <c r="E23" s="51" t="s">
        <v>7058</v>
      </c>
      <c r="F23" s="54" t="s">
        <v>7165</v>
      </c>
      <c r="G23" s="51" t="s">
        <v>7166</v>
      </c>
      <c r="H23" s="52">
        <v>2003</v>
      </c>
      <c r="I23" s="51" t="s">
        <v>7167</v>
      </c>
      <c r="J23" s="55">
        <v>51948.46</v>
      </c>
      <c r="K23" s="51" t="s">
        <v>370</v>
      </c>
      <c r="L23" s="51" t="s">
        <v>7168</v>
      </c>
      <c r="M23" s="51" t="s">
        <v>7169</v>
      </c>
      <c r="N23" s="54" t="s">
        <v>7170</v>
      </c>
      <c r="O23" s="51" t="s">
        <v>7171</v>
      </c>
      <c r="P23" s="52" t="s">
        <v>7172</v>
      </c>
      <c r="Q23" s="56">
        <v>46.813576470588238</v>
      </c>
      <c r="R23" s="56">
        <v>0</v>
      </c>
      <c r="S23" s="56">
        <v>5.8823529411764683</v>
      </c>
      <c r="T23" s="56">
        <v>40.931223529411767</v>
      </c>
      <c r="U23" s="56">
        <v>46.813576470588238</v>
      </c>
      <c r="V23" s="57">
        <v>100</v>
      </c>
      <c r="W23" s="58">
        <v>100</v>
      </c>
      <c r="X23" s="59" t="s">
        <v>7074</v>
      </c>
      <c r="Y23" s="57">
        <v>3</v>
      </c>
      <c r="Z23" s="57">
        <v>11</v>
      </c>
      <c r="AA23" s="57">
        <v>4</v>
      </c>
      <c r="AB23" s="57">
        <v>4</v>
      </c>
      <c r="AC23" s="57">
        <v>72</v>
      </c>
      <c r="AD23" s="57"/>
      <c r="AE23" s="60">
        <v>5</v>
      </c>
      <c r="AF23" s="61">
        <v>100</v>
      </c>
      <c r="AG23" s="62" t="s">
        <v>7164</v>
      </c>
      <c r="AH23" s="63" t="s">
        <v>7058</v>
      </c>
      <c r="AI23" s="60">
        <v>26</v>
      </c>
      <c r="AJ23" s="62" t="s">
        <v>7059</v>
      </c>
      <c r="AK23" s="63" t="s">
        <v>7060</v>
      </c>
      <c r="AL23" s="60">
        <v>16</v>
      </c>
      <c r="AM23" s="62" t="s">
        <v>7056</v>
      </c>
      <c r="AN23" s="63" t="s">
        <v>7047</v>
      </c>
      <c r="AO23" s="60">
        <v>23</v>
      </c>
      <c r="AP23" s="62" t="s">
        <v>7173</v>
      </c>
      <c r="AQ23" s="63" t="s">
        <v>7161</v>
      </c>
      <c r="AR23" s="60">
        <v>16</v>
      </c>
      <c r="AS23" s="62" t="s">
        <v>7083</v>
      </c>
      <c r="AT23" s="63"/>
      <c r="AU23" s="60">
        <v>9</v>
      </c>
      <c r="AV23" s="62" t="s">
        <v>7174</v>
      </c>
      <c r="AW23" s="63"/>
      <c r="AX23" s="60">
        <v>10</v>
      </c>
    </row>
    <row r="24" spans="1:50" s="64" customFormat="1" ht="44.35" x14ac:dyDescent="0.25">
      <c r="A24" s="50">
        <v>103</v>
      </c>
      <c r="B24" s="51" t="s">
        <v>7046</v>
      </c>
      <c r="C24" s="52" t="s">
        <v>7122</v>
      </c>
      <c r="D24" s="53" t="s">
        <v>7123</v>
      </c>
      <c r="E24" s="51" t="s">
        <v>7175</v>
      </c>
      <c r="F24" s="54">
        <v>13530</v>
      </c>
      <c r="G24" s="51" t="s">
        <v>7176</v>
      </c>
      <c r="H24" s="52">
        <v>2007</v>
      </c>
      <c r="I24" s="51" t="s">
        <v>7177</v>
      </c>
      <c r="J24" s="55">
        <v>86603.38</v>
      </c>
      <c r="K24" s="51" t="s">
        <v>2658</v>
      </c>
      <c r="L24" s="51" t="s">
        <v>929</v>
      </c>
      <c r="M24" s="51" t="s">
        <v>7078</v>
      </c>
      <c r="N24" s="54" t="s">
        <v>7178</v>
      </c>
      <c r="O24" s="51" t="s">
        <v>7179</v>
      </c>
      <c r="P24" s="52" t="s">
        <v>7180</v>
      </c>
      <c r="Q24" s="56">
        <v>26.186588235294117</v>
      </c>
      <c r="R24" s="56">
        <v>0</v>
      </c>
      <c r="S24" s="56">
        <v>3.8235294117647078</v>
      </c>
      <c r="T24" s="56">
        <v>22.363058823529411</v>
      </c>
      <c r="U24" s="56">
        <v>26.186588235294117</v>
      </c>
      <c r="V24" s="57">
        <v>100</v>
      </c>
      <c r="W24" s="58">
        <v>100</v>
      </c>
      <c r="X24" s="59" t="s">
        <v>7181</v>
      </c>
      <c r="Y24" s="57"/>
      <c r="Z24" s="57"/>
      <c r="AA24" s="57"/>
      <c r="AB24" s="57">
        <v>4</v>
      </c>
      <c r="AC24" s="57"/>
      <c r="AD24" s="57"/>
      <c r="AE24" s="60">
        <v>5</v>
      </c>
      <c r="AF24" s="61">
        <v>100</v>
      </c>
      <c r="AG24" s="62" t="s">
        <v>7123</v>
      </c>
      <c r="AH24" s="63" t="s">
        <v>7175</v>
      </c>
      <c r="AI24" s="60">
        <v>100</v>
      </c>
      <c r="AJ24" s="62"/>
      <c r="AK24" s="63"/>
      <c r="AL24" s="60"/>
      <c r="AM24" s="62"/>
      <c r="AN24" s="63"/>
      <c r="AO24" s="60"/>
      <c r="AP24" s="62"/>
      <c r="AQ24" s="63"/>
      <c r="AR24" s="60"/>
      <c r="AS24" s="62"/>
      <c r="AT24" s="63"/>
      <c r="AU24" s="60"/>
      <c r="AV24" s="62"/>
      <c r="AW24" s="63"/>
      <c r="AX24" s="60"/>
    </row>
    <row r="25" spans="1:50" s="64" customFormat="1" ht="121.85" x14ac:dyDescent="0.25">
      <c r="A25" s="50">
        <v>103</v>
      </c>
      <c r="B25" s="51" t="s">
        <v>7046</v>
      </c>
      <c r="C25" s="52" t="s">
        <v>4655</v>
      </c>
      <c r="D25" s="53" t="s">
        <v>7061</v>
      </c>
      <c r="E25" s="51" t="s">
        <v>7062</v>
      </c>
      <c r="F25" s="54">
        <v>14126</v>
      </c>
      <c r="G25" s="51" t="s">
        <v>4002</v>
      </c>
      <c r="H25" s="52">
        <v>2008</v>
      </c>
      <c r="I25" s="51" t="s">
        <v>7182</v>
      </c>
      <c r="J25" s="55">
        <v>73571.88</v>
      </c>
      <c r="K25" s="51" t="s">
        <v>2658</v>
      </c>
      <c r="L25" s="51" t="s">
        <v>929</v>
      </c>
      <c r="M25" s="51" t="s">
        <v>7183</v>
      </c>
      <c r="N25" s="54" t="s">
        <v>7184</v>
      </c>
      <c r="O25" s="51" t="s">
        <v>7185</v>
      </c>
      <c r="P25" s="52" t="s">
        <v>7186</v>
      </c>
      <c r="Q25" s="56">
        <v>28.451223529411767</v>
      </c>
      <c r="R25" s="56">
        <v>0</v>
      </c>
      <c r="S25" s="56">
        <v>0.70588235294117652</v>
      </c>
      <c r="T25" s="56">
        <v>27.745341176470589</v>
      </c>
      <c r="U25" s="56">
        <v>28.451223529411767</v>
      </c>
      <c r="V25" s="57">
        <v>100</v>
      </c>
      <c r="W25" s="58">
        <v>99.998341757747667</v>
      </c>
      <c r="X25" s="59" t="s">
        <v>7074</v>
      </c>
      <c r="Y25" s="57"/>
      <c r="Z25" s="57"/>
      <c r="AA25" s="57"/>
      <c r="AB25" s="57">
        <v>60</v>
      </c>
      <c r="AC25" s="57"/>
      <c r="AD25" s="57"/>
      <c r="AE25" s="60">
        <v>5</v>
      </c>
      <c r="AF25" s="61">
        <v>100</v>
      </c>
      <c r="AG25" s="62" t="s">
        <v>7061</v>
      </c>
      <c r="AH25" s="63" t="s">
        <v>7062</v>
      </c>
      <c r="AI25" s="60">
        <v>13</v>
      </c>
      <c r="AJ25" s="62" t="s">
        <v>7116</v>
      </c>
      <c r="AK25" s="63" t="s">
        <v>7062</v>
      </c>
      <c r="AL25" s="60">
        <v>39</v>
      </c>
      <c r="AM25" s="62" t="s">
        <v>7083</v>
      </c>
      <c r="AN25" s="63"/>
      <c r="AO25" s="60">
        <v>38</v>
      </c>
      <c r="AP25" s="62"/>
      <c r="AQ25" s="63"/>
      <c r="AR25" s="60"/>
      <c r="AS25" s="62"/>
      <c r="AT25" s="63"/>
      <c r="AU25" s="60"/>
      <c r="AV25" s="62"/>
      <c r="AW25" s="63"/>
      <c r="AX25" s="60"/>
    </row>
    <row r="26" spans="1:50" s="64" customFormat="1" ht="55.4" x14ac:dyDescent="0.25">
      <c r="A26" s="50">
        <v>103</v>
      </c>
      <c r="B26" s="51" t="s">
        <v>7046</v>
      </c>
      <c r="C26" s="52" t="s">
        <v>4601</v>
      </c>
      <c r="D26" s="53" t="s">
        <v>799</v>
      </c>
      <c r="E26" s="51" t="s">
        <v>7187</v>
      </c>
      <c r="F26" s="54">
        <v>15639</v>
      </c>
      <c r="G26" s="51" t="s">
        <v>7188</v>
      </c>
      <c r="H26" s="52">
        <v>2010</v>
      </c>
      <c r="I26" s="51" t="s">
        <v>7189</v>
      </c>
      <c r="J26" s="55">
        <v>61587.06</v>
      </c>
      <c r="K26" s="51" t="s">
        <v>2658</v>
      </c>
      <c r="L26" s="51" t="s">
        <v>7190</v>
      </c>
      <c r="M26" s="51" t="s">
        <v>7191</v>
      </c>
      <c r="N26" s="54" t="s">
        <v>7192</v>
      </c>
      <c r="O26" s="51" t="s">
        <v>7193</v>
      </c>
      <c r="P26" s="52" t="s">
        <v>7194</v>
      </c>
      <c r="Q26" s="56"/>
      <c r="R26" s="56">
        <v>0</v>
      </c>
      <c r="S26" s="56">
        <v>4.5805882352941181</v>
      </c>
      <c r="T26" s="56"/>
      <c r="U26" s="56"/>
      <c r="V26" s="57">
        <v>70</v>
      </c>
      <c r="W26" s="58">
        <v>100</v>
      </c>
      <c r="X26" s="59" t="s">
        <v>7195</v>
      </c>
      <c r="Y26" s="57">
        <v>1</v>
      </c>
      <c r="Z26" s="57">
        <v>8</v>
      </c>
      <c r="AA26" s="57">
        <v>1</v>
      </c>
      <c r="AB26" s="57">
        <v>66</v>
      </c>
      <c r="AC26" s="57"/>
      <c r="AD26" s="57"/>
      <c r="AE26" s="60">
        <v>5</v>
      </c>
      <c r="AF26" s="61">
        <v>70</v>
      </c>
      <c r="AG26" s="62"/>
      <c r="AH26" s="63" t="s">
        <v>7196</v>
      </c>
      <c r="AI26" s="60">
        <v>84</v>
      </c>
      <c r="AJ26" s="62" t="s">
        <v>7163</v>
      </c>
      <c r="AK26" s="63" t="s">
        <v>2</v>
      </c>
      <c r="AL26" s="60">
        <v>1</v>
      </c>
      <c r="AM26" s="62" t="s">
        <v>601</v>
      </c>
      <c r="AN26" s="63" t="s">
        <v>7153</v>
      </c>
      <c r="AO26" s="60">
        <v>15</v>
      </c>
      <c r="AP26" s="62"/>
      <c r="AQ26" s="63"/>
      <c r="AR26" s="60"/>
      <c r="AS26" s="62"/>
      <c r="AT26" s="63"/>
      <c r="AU26" s="60"/>
      <c r="AV26" s="62"/>
      <c r="AW26" s="63"/>
      <c r="AX26" s="60"/>
    </row>
    <row r="27" spans="1:50" s="64" customFormat="1" ht="33.25" x14ac:dyDescent="0.25">
      <c r="A27" s="50">
        <v>103</v>
      </c>
      <c r="B27" s="51" t="s">
        <v>7046</v>
      </c>
      <c r="C27" s="52" t="s">
        <v>7122</v>
      </c>
      <c r="D27" s="53" t="s">
        <v>7123</v>
      </c>
      <c r="E27" s="51" t="s">
        <v>7124</v>
      </c>
      <c r="F27" s="54">
        <v>14231</v>
      </c>
      <c r="G27" s="51" t="s">
        <v>7197</v>
      </c>
      <c r="H27" s="52">
        <v>2002</v>
      </c>
      <c r="I27" s="51" t="s">
        <v>7198</v>
      </c>
      <c r="J27" s="55">
        <v>200030</v>
      </c>
      <c r="K27" s="51" t="s">
        <v>370</v>
      </c>
      <c r="L27" s="51" t="s">
        <v>929</v>
      </c>
      <c r="M27" s="51" t="s">
        <v>7078</v>
      </c>
      <c r="N27" s="54" t="s">
        <v>7199</v>
      </c>
      <c r="O27" s="51" t="s">
        <v>7200</v>
      </c>
      <c r="P27" s="52" t="s">
        <v>7201</v>
      </c>
      <c r="Q27" s="56">
        <v>26.265435294117644</v>
      </c>
      <c r="R27" s="56">
        <v>0</v>
      </c>
      <c r="S27" s="56">
        <v>0.29411764705882376</v>
      </c>
      <c r="T27" s="56">
        <v>25.971317647058822</v>
      </c>
      <c r="U27" s="56">
        <v>26.265435294117644</v>
      </c>
      <c r="V27" s="57">
        <v>100</v>
      </c>
      <c r="W27" s="58">
        <v>100</v>
      </c>
      <c r="X27" s="59" t="s">
        <v>7202</v>
      </c>
      <c r="Y27" s="57"/>
      <c r="Z27" s="57"/>
      <c r="AA27" s="57"/>
      <c r="AB27" s="57">
        <v>4</v>
      </c>
      <c r="AC27" s="57"/>
      <c r="AD27" s="57"/>
      <c r="AE27" s="60">
        <v>5</v>
      </c>
      <c r="AF27" s="61">
        <v>100</v>
      </c>
      <c r="AG27" s="62" t="s">
        <v>7123</v>
      </c>
      <c r="AH27" s="63" t="s">
        <v>7131</v>
      </c>
      <c r="AI27" s="60">
        <v>100</v>
      </c>
      <c r="AJ27" s="62"/>
      <c r="AK27" s="63"/>
      <c r="AL27" s="60"/>
      <c r="AM27" s="62"/>
      <c r="AN27" s="63"/>
      <c r="AO27" s="60"/>
      <c r="AP27" s="62"/>
      <c r="AQ27" s="63"/>
      <c r="AR27" s="60"/>
      <c r="AS27" s="62"/>
      <c r="AT27" s="63"/>
      <c r="AU27" s="60"/>
      <c r="AV27" s="62"/>
      <c r="AW27" s="63"/>
      <c r="AX27" s="60"/>
    </row>
    <row r="28" spans="1:50" s="64" customFormat="1" ht="55.4" x14ac:dyDescent="0.25">
      <c r="A28" s="50">
        <v>103</v>
      </c>
      <c r="B28" s="51" t="s">
        <v>7046</v>
      </c>
      <c r="C28" s="52" t="s">
        <v>4692</v>
      </c>
      <c r="D28" s="53" t="s">
        <v>2968</v>
      </c>
      <c r="E28" s="51" t="s">
        <v>7047</v>
      </c>
      <c r="F28" s="54" t="s">
        <v>7203</v>
      </c>
      <c r="G28" s="51" t="s">
        <v>7204</v>
      </c>
      <c r="H28" s="52">
        <v>2010</v>
      </c>
      <c r="I28" s="51" t="s">
        <v>7205</v>
      </c>
      <c r="J28" s="55">
        <v>236342.83</v>
      </c>
      <c r="K28" s="51" t="s">
        <v>2658</v>
      </c>
      <c r="L28" s="51" t="s">
        <v>7206</v>
      </c>
      <c r="M28" s="51" t="s">
        <v>7207</v>
      </c>
      <c r="N28" s="54" t="s">
        <v>7208</v>
      </c>
      <c r="O28" s="51" t="s">
        <v>7209</v>
      </c>
      <c r="P28" s="52" t="s">
        <v>7210</v>
      </c>
      <c r="Q28" s="56">
        <v>17.482561856470589</v>
      </c>
      <c r="R28" s="56">
        <v>0</v>
      </c>
      <c r="S28" s="56">
        <v>2.2250147976470585</v>
      </c>
      <c r="T28" s="56">
        <v>15.25754705882353</v>
      </c>
      <c r="U28" s="56">
        <v>17.482561856470589</v>
      </c>
      <c r="V28" s="57">
        <v>100</v>
      </c>
      <c r="W28" s="58">
        <v>100</v>
      </c>
      <c r="X28" s="59" t="s">
        <v>7211</v>
      </c>
      <c r="Y28" s="57">
        <v>3</v>
      </c>
      <c r="Z28" s="57">
        <v>2</v>
      </c>
      <c r="AA28" s="57">
        <v>3</v>
      </c>
      <c r="AB28" s="57">
        <v>4</v>
      </c>
      <c r="AC28" s="57"/>
      <c r="AD28" s="57"/>
      <c r="AE28" s="60">
        <v>5</v>
      </c>
      <c r="AF28" s="61">
        <v>100</v>
      </c>
      <c r="AG28" s="62" t="s">
        <v>7056</v>
      </c>
      <c r="AH28" s="63" t="s">
        <v>7047</v>
      </c>
      <c r="AI28" s="60">
        <v>8</v>
      </c>
      <c r="AJ28" s="62" t="s">
        <v>7057</v>
      </c>
      <c r="AK28" s="63" t="s">
        <v>7058</v>
      </c>
      <c r="AL28" s="60">
        <v>35</v>
      </c>
      <c r="AM28" s="62" t="s">
        <v>7059</v>
      </c>
      <c r="AN28" s="63" t="s">
        <v>7060</v>
      </c>
      <c r="AO28" s="60">
        <v>7</v>
      </c>
      <c r="AP28" s="62" t="s">
        <v>7212</v>
      </c>
      <c r="AQ28" s="63"/>
      <c r="AR28" s="60">
        <v>50</v>
      </c>
      <c r="AS28" s="62"/>
      <c r="AT28" s="63"/>
      <c r="AU28" s="60"/>
      <c r="AV28" s="62"/>
      <c r="AW28" s="63"/>
      <c r="AX28" s="60"/>
    </row>
    <row r="29" spans="1:50" s="64" customFormat="1" ht="55.4" x14ac:dyDescent="0.25">
      <c r="A29" s="50">
        <v>103</v>
      </c>
      <c r="B29" s="51" t="s">
        <v>7046</v>
      </c>
      <c r="C29" s="52" t="s">
        <v>7122</v>
      </c>
      <c r="D29" s="53" t="s">
        <v>7123</v>
      </c>
      <c r="E29" s="51" t="s">
        <v>7124</v>
      </c>
      <c r="F29" s="54">
        <v>14231</v>
      </c>
      <c r="G29" s="51" t="s">
        <v>7213</v>
      </c>
      <c r="H29" s="52">
        <v>2006</v>
      </c>
      <c r="I29" s="51" t="s">
        <v>7214</v>
      </c>
      <c r="J29" s="55">
        <v>410002</v>
      </c>
      <c r="K29" s="51" t="s">
        <v>137</v>
      </c>
      <c r="L29" s="51" t="s">
        <v>929</v>
      </c>
      <c r="M29" s="51" t="s">
        <v>7078</v>
      </c>
      <c r="N29" s="54" t="s">
        <v>7215</v>
      </c>
      <c r="O29" s="51" t="s">
        <v>7216</v>
      </c>
      <c r="P29" s="52" t="s">
        <v>7217</v>
      </c>
      <c r="Q29" s="56">
        <v>29.794847058823528</v>
      </c>
      <c r="R29" s="56">
        <v>0</v>
      </c>
      <c r="S29" s="56">
        <v>3.8235294117647061</v>
      </c>
      <c r="T29" s="56">
        <v>25.971317647058822</v>
      </c>
      <c r="U29" s="56">
        <v>29.794847058823528</v>
      </c>
      <c r="V29" s="57">
        <v>100</v>
      </c>
      <c r="W29" s="58">
        <v>100</v>
      </c>
      <c r="X29" s="59" t="s">
        <v>7074</v>
      </c>
      <c r="Y29" s="57"/>
      <c r="Z29" s="57"/>
      <c r="AA29" s="57"/>
      <c r="AB29" s="57">
        <v>4</v>
      </c>
      <c r="AC29" s="57">
        <v>319</v>
      </c>
      <c r="AD29" s="57"/>
      <c r="AE29" s="60">
        <v>5</v>
      </c>
      <c r="AF29" s="61">
        <v>100</v>
      </c>
      <c r="AG29" s="62" t="s">
        <v>7123</v>
      </c>
      <c r="AH29" s="63" t="s">
        <v>7218</v>
      </c>
      <c r="AI29" s="60">
        <v>100</v>
      </c>
      <c r="AJ29" s="62"/>
      <c r="AK29" s="63"/>
      <c r="AL29" s="60"/>
      <c r="AM29" s="62"/>
      <c r="AN29" s="63"/>
      <c r="AO29" s="60"/>
      <c r="AP29" s="62"/>
      <c r="AQ29" s="63"/>
      <c r="AR29" s="60"/>
      <c r="AS29" s="62"/>
      <c r="AT29" s="63"/>
      <c r="AU29" s="60"/>
      <c r="AV29" s="62"/>
      <c r="AW29" s="63"/>
      <c r="AX29" s="60"/>
    </row>
    <row r="30" spans="1:50" s="64" customFormat="1" ht="221.55" x14ac:dyDescent="0.25">
      <c r="A30" s="50">
        <v>103</v>
      </c>
      <c r="B30" s="51" t="s">
        <v>7046</v>
      </c>
      <c r="C30" s="52" t="s">
        <v>4666</v>
      </c>
      <c r="D30" s="53" t="s">
        <v>7059</v>
      </c>
      <c r="E30" s="51" t="s">
        <v>7060</v>
      </c>
      <c r="F30" s="54" t="s">
        <v>5906</v>
      </c>
      <c r="G30" s="51" t="s">
        <v>7219</v>
      </c>
      <c r="H30" s="52">
        <v>2005</v>
      </c>
      <c r="I30" s="51" t="s">
        <v>7220</v>
      </c>
      <c r="J30" s="55">
        <v>296384</v>
      </c>
      <c r="K30" s="51" t="s">
        <v>137</v>
      </c>
      <c r="L30" s="51" t="s">
        <v>7221</v>
      </c>
      <c r="M30" s="51" t="s">
        <v>7222</v>
      </c>
      <c r="N30" s="54" t="s">
        <v>7223</v>
      </c>
      <c r="O30" s="51" t="s">
        <v>7224</v>
      </c>
      <c r="P30" s="52" t="s">
        <v>7225</v>
      </c>
      <c r="Q30" s="56">
        <v>40.457929411764702</v>
      </c>
      <c r="R30" s="56">
        <v>0</v>
      </c>
      <c r="S30" s="56">
        <v>12.91764705882353</v>
      </c>
      <c r="T30" s="56">
        <v>27.540282352941173</v>
      </c>
      <c r="U30" s="56">
        <v>40.457929411764702</v>
      </c>
      <c r="V30" s="57">
        <v>100</v>
      </c>
      <c r="W30" s="58">
        <v>100</v>
      </c>
      <c r="X30" s="59" t="s">
        <v>7226</v>
      </c>
      <c r="Y30" s="57">
        <v>3</v>
      </c>
      <c r="Z30" s="57">
        <v>8</v>
      </c>
      <c r="AA30" s="57">
        <v>1</v>
      </c>
      <c r="AB30" s="57">
        <v>60</v>
      </c>
      <c r="AC30" s="57">
        <v>313</v>
      </c>
      <c r="AD30" s="57">
        <v>19.96</v>
      </c>
      <c r="AE30" s="60">
        <v>5</v>
      </c>
      <c r="AF30" s="61">
        <v>100</v>
      </c>
      <c r="AG30" s="62" t="s">
        <v>7059</v>
      </c>
      <c r="AH30" s="63" t="s">
        <v>7060</v>
      </c>
      <c r="AI30" s="60">
        <v>60</v>
      </c>
      <c r="AJ30" s="62" t="s">
        <v>5488</v>
      </c>
      <c r="AK30" s="63" t="s">
        <v>7161</v>
      </c>
      <c r="AL30" s="60">
        <v>30</v>
      </c>
      <c r="AM30" s="62" t="s">
        <v>7083</v>
      </c>
      <c r="AN30" s="63"/>
      <c r="AO30" s="60">
        <v>10</v>
      </c>
      <c r="AP30" s="62"/>
      <c r="AQ30" s="63"/>
      <c r="AR30" s="60"/>
      <c r="AS30" s="62"/>
      <c r="AT30" s="63"/>
      <c r="AU30" s="60"/>
      <c r="AV30" s="62"/>
      <c r="AW30" s="63"/>
      <c r="AX30" s="60"/>
    </row>
    <row r="31" spans="1:50" s="64" customFormat="1" ht="77.55" x14ac:dyDescent="0.25">
      <c r="A31" s="50">
        <v>103</v>
      </c>
      <c r="B31" s="51" t="s">
        <v>7046</v>
      </c>
      <c r="C31" s="52" t="s">
        <v>4704</v>
      </c>
      <c r="D31" s="53" t="s">
        <v>7059</v>
      </c>
      <c r="E31" s="51" t="s">
        <v>7227</v>
      </c>
      <c r="F31" s="54">
        <v>14115</v>
      </c>
      <c r="G31" s="51" t="s">
        <v>7228</v>
      </c>
      <c r="H31" s="52">
        <v>2010</v>
      </c>
      <c r="I31" s="51" t="s">
        <v>7229</v>
      </c>
      <c r="J31" s="55">
        <v>595000</v>
      </c>
      <c r="K31" s="51" t="s">
        <v>160</v>
      </c>
      <c r="L31" s="51" t="s">
        <v>7206</v>
      </c>
      <c r="M31" s="51" t="s">
        <v>7207</v>
      </c>
      <c r="N31" s="54" t="s">
        <v>7230</v>
      </c>
      <c r="O31" s="51" t="s">
        <v>7231</v>
      </c>
      <c r="P31" s="52" t="s">
        <v>7232</v>
      </c>
      <c r="Q31" s="56">
        <v>31.572547058823531</v>
      </c>
      <c r="R31" s="56">
        <v>0</v>
      </c>
      <c r="S31" s="56">
        <v>16.315000000000001</v>
      </c>
      <c r="T31" s="56">
        <v>15.25754705882353</v>
      </c>
      <c r="U31" s="56">
        <v>31.572547058823531</v>
      </c>
      <c r="V31" s="57">
        <v>127</v>
      </c>
      <c r="W31" s="58">
        <v>100</v>
      </c>
      <c r="X31" s="59" t="s">
        <v>7233</v>
      </c>
      <c r="Y31" s="57">
        <v>3</v>
      </c>
      <c r="Z31" s="57">
        <v>5</v>
      </c>
      <c r="AA31" s="57">
        <v>1</v>
      </c>
      <c r="AB31" s="57">
        <v>4</v>
      </c>
      <c r="AC31" s="57">
        <v>119</v>
      </c>
      <c r="AD31" s="57"/>
      <c r="AE31" s="60">
        <v>5</v>
      </c>
      <c r="AF31" s="61">
        <v>151</v>
      </c>
      <c r="AG31" s="62" t="s">
        <v>7234</v>
      </c>
      <c r="AH31" s="63" t="s">
        <v>7235</v>
      </c>
      <c r="AI31" s="60">
        <v>62</v>
      </c>
      <c r="AJ31" s="62" t="s">
        <v>7163</v>
      </c>
      <c r="AK31" s="63" t="s">
        <v>7236</v>
      </c>
      <c r="AL31" s="60">
        <v>38</v>
      </c>
      <c r="AM31" s="62"/>
      <c r="AN31" s="63"/>
      <c r="AO31" s="60"/>
      <c r="AP31" s="62"/>
      <c r="AQ31" s="63"/>
      <c r="AR31" s="60"/>
      <c r="AS31" s="62"/>
      <c r="AT31" s="63"/>
      <c r="AU31" s="60"/>
      <c r="AV31" s="62"/>
      <c r="AW31" s="63"/>
      <c r="AX31" s="60"/>
    </row>
    <row r="32" spans="1:50" s="64" customFormat="1" ht="155.1" x14ac:dyDescent="0.25">
      <c r="A32" s="50">
        <v>104</v>
      </c>
      <c r="B32" s="51" t="s">
        <v>2</v>
      </c>
      <c r="C32" s="52">
        <v>3</v>
      </c>
      <c r="D32" s="53" t="s">
        <v>99</v>
      </c>
      <c r="E32" s="51" t="s">
        <v>100</v>
      </c>
      <c r="F32" s="54" t="s">
        <v>101</v>
      </c>
      <c r="G32" s="51" t="s">
        <v>102</v>
      </c>
      <c r="H32" s="52">
        <v>2014</v>
      </c>
      <c r="I32" s="51" t="s">
        <v>103</v>
      </c>
      <c r="J32" s="55">
        <v>132743</v>
      </c>
      <c r="K32" s="51" t="s">
        <v>548</v>
      </c>
      <c r="L32" s="51" t="s">
        <v>104</v>
      </c>
      <c r="M32" s="51" t="s">
        <v>105</v>
      </c>
      <c r="N32" s="54" t="s">
        <v>106</v>
      </c>
      <c r="O32" s="51" t="s">
        <v>107</v>
      </c>
      <c r="P32" s="52" t="s">
        <v>108</v>
      </c>
      <c r="Q32" s="56">
        <v>8.44</v>
      </c>
      <c r="R32" s="56">
        <v>8.44</v>
      </c>
      <c r="S32" s="56"/>
      <c r="T32" s="56"/>
      <c r="U32" s="56">
        <v>8.44</v>
      </c>
      <c r="V32" s="57">
        <v>95</v>
      </c>
      <c r="W32" s="58">
        <v>63</v>
      </c>
      <c r="X32" s="59" t="s">
        <v>109</v>
      </c>
      <c r="Y32" s="57">
        <v>6</v>
      </c>
      <c r="Z32" s="57">
        <v>1</v>
      </c>
      <c r="AA32" s="57">
        <v>4</v>
      </c>
      <c r="AB32" s="57">
        <v>14</v>
      </c>
      <c r="AC32" s="57"/>
      <c r="AD32" s="57"/>
      <c r="AE32" s="60">
        <v>2.8571428571428572</v>
      </c>
      <c r="AF32" s="61">
        <v>95</v>
      </c>
      <c r="AG32" s="62" t="s">
        <v>99</v>
      </c>
      <c r="AH32" s="63" t="s">
        <v>110</v>
      </c>
      <c r="AI32" s="60">
        <v>80</v>
      </c>
      <c r="AJ32" s="62" t="s">
        <v>111</v>
      </c>
      <c r="AK32" s="63" t="s">
        <v>112</v>
      </c>
      <c r="AL32" s="60">
        <v>5</v>
      </c>
      <c r="AM32" s="62" t="s">
        <v>113</v>
      </c>
      <c r="AN32" s="63" t="s">
        <v>114</v>
      </c>
      <c r="AO32" s="60">
        <v>5</v>
      </c>
      <c r="AP32" s="62" t="s">
        <v>115</v>
      </c>
      <c r="AQ32" s="63" t="s">
        <v>116</v>
      </c>
      <c r="AR32" s="60">
        <v>5</v>
      </c>
      <c r="AS32" s="62"/>
      <c r="AT32" s="63"/>
      <c r="AU32" s="60"/>
      <c r="AV32" s="62"/>
      <c r="AW32" s="63"/>
      <c r="AX32" s="60"/>
    </row>
    <row r="33" spans="1:50" s="64" customFormat="1" ht="22.15" x14ac:dyDescent="0.25">
      <c r="A33" s="50">
        <v>104</v>
      </c>
      <c r="B33" s="51" t="s">
        <v>2</v>
      </c>
      <c r="C33" s="52">
        <v>3</v>
      </c>
      <c r="D33" s="53" t="s">
        <v>99</v>
      </c>
      <c r="E33" s="51" t="s">
        <v>100</v>
      </c>
      <c r="F33" s="54" t="s">
        <v>101</v>
      </c>
      <c r="G33" s="51" t="s">
        <v>117</v>
      </c>
      <c r="H33" s="52">
        <v>2016</v>
      </c>
      <c r="I33" s="51"/>
      <c r="J33" s="55">
        <v>70446</v>
      </c>
      <c r="K33" s="51" t="s">
        <v>118</v>
      </c>
      <c r="L33" s="51"/>
      <c r="M33" s="51"/>
      <c r="N33" s="54"/>
      <c r="O33" s="51"/>
      <c r="P33" s="52"/>
      <c r="Q33" s="56">
        <v>0</v>
      </c>
      <c r="R33" s="56"/>
      <c r="S33" s="56"/>
      <c r="T33" s="56"/>
      <c r="U33" s="56">
        <v>0</v>
      </c>
      <c r="V33" s="57"/>
      <c r="W33" s="58"/>
      <c r="X33" s="59" t="s">
        <v>109</v>
      </c>
      <c r="Y33" s="57"/>
      <c r="Z33" s="57"/>
      <c r="AA33" s="57"/>
      <c r="AB33" s="57"/>
      <c r="AC33" s="57"/>
      <c r="AD33" s="57"/>
      <c r="AE33" s="60"/>
      <c r="AF33" s="61"/>
      <c r="AG33" s="62"/>
      <c r="AH33" s="63"/>
      <c r="AI33" s="60"/>
      <c r="AJ33" s="62"/>
      <c r="AK33" s="63"/>
      <c r="AL33" s="60"/>
      <c r="AM33" s="62"/>
      <c r="AN33" s="63"/>
      <c r="AO33" s="60"/>
      <c r="AP33" s="62"/>
      <c r="AQ33" s="63"/>
      <c r="AR33" s="60"/>
      <c r="AS33" s="62"/>
      <c r="AT33" s="63"/>
      <c r="AU33" s="60"/>
      <c r="AV33" s="62"/>
      <c r="AW33" s="63"/>
      <c r="AX33" s="60"/>
    </row>
    <row r="34" spans="1:50" s="64" customFormat="1" ht="99.7" x14ac:dyDescent="0.25">
      <c r="A34" s="50">
        <v>104</v>
      </c>
      <c r="B34" s="51" t="s">
        <v>3</v>
      </c>
      <c r="C34" s="52">
        <v>10</v>
      </c>
      <c r="D34" s="53" t="s">
        <v>119</v>
      </c>
      <c r="E34" s="51" t="s">
        <v>120</v>
      </c>
      <c r="F34" s="54">
        <v>11517</v>
      </c>
      <c r="G34" s="51" t="s">
        <v>121</v>
      </c>
      <c r="H34" s="52">
        <v>2006</v>
      </c>
      <c r="I34" s="51" t="s">
        <v>122</v>
      </c>
      <c r="J34" s="55">
        <v>178800</v>
      </c>
      <c r="K34" s="51" t="s">
        <v>123</v>
      </c>
      <c r="L34" s="51" t="s">
        <v>124</v>
      </c>
      <c r="M34" s="51" t="s">
        <v>125</v>
      </c>
      <c r="N34" s="54" t="s">
        <v>126</v>
      </c>
      <c r="O34" s="51" t="s">
        <v>127</v>
      </c>
      <c r="P34" s="52" t="s">
        <v>128</v>
      </c>
      <c r="Q34" s="56">
        <v>12.705882352941176</v>
      </c>
      <c r="R34" s="56">
        <v>0</v>
      </c>
      <c r="S34" s="56">
        <v>0</v>
      </c>
      <c r="T34" s="56">
        <v>12.705882352941176</v>
      </c>
      <c r="U34" s="56">
        <v>12.705882352941176</v>
      </c>
      <c r="V34" s="57">
        <v>88.33</v>
      </c>
      <c r="W34" s="58">
        <v>100</v>
      </c>
      <c r="X34" s="59" t="s">
        <v>109</v>
      </c>
      <c r="Y34" s="57">
        <v>3</v>
      </c>
      <c r="Z34" s="57">
        <v>6</v>
      </c>
      <c r="AA34" s="57">
        <v>1</v>
      </c>
      <c r="AB34" s="57">
        <v>4</v>
      </c>
      <c r="AC34" s="57">
        <v>87</v>
      </c>
      <c r="AD34" s="57">
        <v>0</v>
      </c>
      <c r="AE34" s="60">
        <v>5</v>
      </c>
      <c r="AF34" s="61">
        <v>90</v>
      </c>
      <c r="AG34" s="62" t="s">
        <v>119</v>
      </c>
      <c r="AH34" s="63" t="s">
        <v>129</v>
      </c>
      <c r="AI34" s="60">
        <v>80</v>
      </c>
      <c r="AJ34" s="62" t="s">
        <v>130</v>
      </c>
      <c r="AK34" s="63"/>
      <c r="AL34" s="60"/>
      <c r="AM34" s="62"/>
      <c r="AN34" s="63"/>
      <c r="AO34" s="60"/>
      <c r="AP34" s="62"/>
      <c r="AQ34" s="63"/>
      <c r="AR34" s="60"/>
      <c r="AS34" s="62"/>
      <c r="AT34" s="63"/>
      <c r="AU34" s="60"/>
      <c r="AV34" s="62" t="s">
        <v>131</v>
      </c>
      <c r="AW34" s="63" t="s">
        <v>132</v>
      </c>
      <c r="AX34" s="60">
        <v>10</v>
      </c>
    </row>
    <row r="35" spans="1:50" s="64" customFormat="1" ht="66.5" x14ac:dyDescent="0.25">
      <c r="A35" s="50">
        <v>104</v>
      </c>
      <c r="B35" s="51" t="s">
        <v>2</v>
      </c>
      <c r="C35" s="52">
        <v>12</v>
      </c>
      <c r="D35" s="53" t="s">
        <v>133</v>
      </c>
      <c r="E35" s="51" t="s">
        <v>134</v>
      </c>
      <c r="F35" s="54">
        <v>14360</v>
      </c>
      <c r="G35" s="51" t="s">
        <v>135</v>
      </c>
      <c r="H35" s="52">
        <v>2004</v>
      </c>
      <c r="I35" s="51" t="s">
        <v>136</v>
      </c>
      <c r="J35" s="55">
        <v>33735.79</v>
      </c>
      <c r="K35" s="51" t="s">
        <v>137</v>
      </c>
      <c r="L35" s="51" t="s">
        <v>138</v>
      </c>
      <c r="M35" s="51" t="s">
        <v>139</v>
      </c>
      <c r="N35" s="54" t="s">
        <v>140</v>
      </c>
      <c r="O35" s="51" t="s">
        <v>141</v>
      </c>
      <c r="P35" s="52" t="s">
        <v>142</v>
      </c>
      <c r="Q35" s="56">
        <v>18.461764705882352</v>
      </c>
      <c r="R35" s="56">
        <v>0</v>
      </c>
      <c r="S35" s="56"/>
      <c r="T35" s="56">
        <v>18.461764705882352</v>
      </c>
      <c r="U35" s="56">
        <v>18.461764705882352</v>
      </c>
      <c r="V35" s="57">
        <v>62</v>
      </c>
      <c r="W35" s="58">
        <v>100</v>
      </c>
      <c r="X35" s="59" t="s">
        <v>109</v>
      </c>
      <c r="Y35" s="57">
        <v>3</v>
      </c>
      <c r="Z35" s="57">
        <v>1</v>
      </c>
      <c r="AA35" s="57">
        <v>7</v>
      </c>
      <c r="AB35" s="57">
        <v>4</v>
      </c>
      <c r="AC35" s="57">
        <v>99</v>
      </c>
      <c r="AD35" s="57"/>
      <c r="AE35" s="60">
        <v>5</v>
      </c>
      <c r="AF35" s="61">
        <v>62</v>
      </c>
      <c r="AG35" s="62" t="s">
        <v>143</v>
      </c>
      <c r="AH35" s="63" t="s">
        <v>144</v>
      </c>
      <c r="AI35" s="60">
        <v>15.5</v>
      </c>
      <c r="AJ35" s="62" t="s">
        <v>145</v>
      </c>
      <c r="AK35" s="63" t="s">
        <v>146</v>
      </c>
      <c r="AL35" s="60">
        <v>15.5</v>
      </c>
      <c r="AM35" s="62" t="s">
        <v>133</v>
      </c>
      <c r="AN35" s="63" t="s">
        <v>144</v>
      </c>
      <c r="AO35" s="60">
        <v>15.5</v>
      </c>
      <c r="AP35" s="62" t="s">
        <v>147</v>
      </c>
      <c r="AQ35" s="63" t="s">
        <v>148</v>
      </c>
      <c r="AR35" s="60">
        <v>15.5</v>
      </c>
      <c r="AS35" s="62"/>
      <c r="AT35" s="63"/>
      <c r="AU35" s="60"/>
      <c r="AV35" s="62"/>
      <c r="AW35" s="63"/>
      <c r="AX35" s="60"/>
    </row>
    <row r="36" spans="1:50" s="64" customFormat="1" ht="99.7" x14ac:dyDescent="0.25">
      <c r="A36" s="50">
        <v>104</v>
      </c>
      <c r="B36" s="51" t="s">
        <v>3</v>
      </c>
      <c r="C36" s="52">
        <v>12</v>
      </c>
      <c r="D36" s="53" t="s">
        <v>133</v>
      </c>
      <c r="E36" s="51" t="s">
        <v>134</v>
      </c>
      <c r="F36" s="54">
        <v>14360</v>
      </c>
      <c r="G36" s="51" t="s">
        <v>149</v>
      </c>
      <c r="H36" s="52">
        <v>2004</v>
      </c>
      <c r="I36" s="51" t="s">
        <v>150</v>
      </c>
      <c r="J36" s="55">
        <v>100984.81</v>
      </c>
      <c r="K36" s="51" t="s">
        <v>137</v>
      </c>
      <c r="L36" s="51" t="s">
        <v>151</v>
      </c>
      <c r="M36" s="51" t="s">
        <v>152</v>
      </c>
      <c r="N36" s="54" t="s">
        <v>153</v>
      </c>
      <c r="O36" s="51" t="s">
        <v>154</v>
      </c>
      <c r="P36" s="52" t="s">
        <v>155</v>
      </c>
      <c r="Q36" s="56">
        <v>15.909411764705883</v>
      </c>
      <c r="R36" s="56">
        <v>1.1399999999999999</v>
      </c>
      <c r="S36" s="56"/>
      <c r="T36" s="56">
        <v>14.769411764705882</v>
      </c>
      <c r="U36" s="56">
        <v>15.909411764705883</v>
      </c>
      <c r="V36" s="57">
        <v>100</v>
      </c>
      <c r="W36" s="58">
        <v>100</v>
      </c>
      <c r="X36" s="59" t="s">
        <v>109</v>
      </c>
      <c r="Y36" s="57">
        <v>3</v>
      </c>
      <c r="Z36" s="57">
        <v>4</v>
      </c>
      <c r="AA36" s="57">
        <v>7</v>
      </c>
      <c r="AB36" s="57">
        <v>4</v>
      </c>
      <c r="AC36" s="57">
        <v>101</v>
      </c>
      <c r="AD36" s="57">
        <v>0</v>
      </c>
      <c r="AE36" s="60">
        <v>5</v>
      </c>
      <c r="AF36" s="61">
        <v>100</v>
      </c>
      <c r="AG36" s="62" t="s">
        <v>143</v>
      </c>
      <c r="AH36" s="63" t="s">
        <v>144</v>
      </c>
      <c r="AI36" s="60">
        <v>20</v>
      </c>
      <c r="AJ36" s="62" t="s">
        <v>145</v>
      </c>
      <c r="AK36" s="63" t="s">
        <v>146</v>
      </c>
      <c r="AL36" s="60">
        <v>20</v>
      </c>
      <c r="AM36" s="62" t="s">
        <v>133</v>
      </c>
      <c r="AN36" s="63" t="s">
        <v>144</v>
      </c>
      <c r="AO36" s="60">
        <v>20</v>
      </c>
      <c r="AP36" s="62" t="s">
        <v>147</v>
      </c>
      <c r="AQ36" s="63" t="s">
        <v>148</v>
      </c>
      <c r="AR36" s="60">
        <v>20</v>
      </c>
      <c r="AS36" s="62" t="s">
        <v>156</v>
      </c>
      <c r="AT36" s="63" t="s">
        <v>157</v>
      </c>
      <c r="AU36" s="60">
        <v>20</v>
      </c>
      <c r="AV36" s="62"/>
      <c r="AW36" s="63"/>
      <c r="AX36" s="60"/>
    </row>
    <row r="37" spans="1:50" s="64" customFormat="1" ht="99.7" x14ac:dyDescent="0.25">
      <c r="A37" s="50">
        <v>104</v>
      </c>
      <c r="B37" s="51" t="s">
        <v>3</v>
      </c>
      <c r="C37" s="52">
        <v>12</v>
      </c>
      <c r="D37" s="53" t="s">
        <v>133</v>
      </c>
      <c r="E37" s="51" t="s">
        <v>134</v>
      </c>
      <c r="F37" s="54">
        <v>14360</v>
      </c>
      <c r="G37" s="51" t="s">
        <v>158</v>
      </c>
      <c r="H37" s="52">
        <v>2010</v>
      </c>
      <c r="I37" s="51" t="s">
        <v>159</v>
      </c>
      <c r="J37" s="55">
        <v>40180.880000000005</v>
      </c>
      <c r="K37" s="51" t="s">
        <v>160</v>
      </c>
      <c r="L37" s="51" t="s">
        <v>161</v>
      </c>
      <c r="M37" s="51" t="s">
        <v>162</v>
      </c>
      <c r="N37" s="54" t="s">
        <v>163</v>
      </c>
      <c r="O37" s="51" t="s">
        <v>164</v>
      </c>
      <c r="P37" s="52" t="s">
        <v>165</v>
      </c>
      <c r="Q37" s="56">
        <v>0</v>
      </c>
      <c r="R37" s="56">
        <v>0</v>
      </c>
      <c r="S37" s="56"/>
      <c r="T37" s="56"/>
      <c r="U37" s="56">
        <v>0</v>
      </c>
      <c r="V37" s="57">
        <v>100</v>
      </c>
      <c r="W37" s="58">
        <v>100</v>
      </c>
      <c r="X37" s="59" t="s">
        <v>109</v>
      </c>
      <c r="Y37" s="57">
        <v>2</v>
      </c>
      <c r="Z37" s="57">
        <v>1</v>
      </c>
      <c r="AA37" s="57">
        <v>3</v>
      </c>
      <c r="AB37" s="57">
        <v>5</v>
      </c>
      <c r="AC37" s="57">
        <v>98</v>
      </c>
      <c r="AD37" s="57"/>
      <c r="AE37" s="60">
        <v>5</v>
      </c>
      <c r="AF37" s="61">
        <v>100</v>
      </c>
      <c r="AG37" s="62" t="s">
        <v>143</v>
      </c>
      <c r="AH37" s="63" t="s">
        <v>144</v>
      </c>
      <c r="AI37" s="60">
        <v>20</v>
      </c>
      <c r="AJ37" s="62" t="s">
        <v>145</v>
      </c>
      <c r="AK37" s="63" t="s">
        <v>146</v>
      </c>
      <c r="AL37" s="60">
        <v>20</v>
      </c>
      <c r="AM37" s="62" t="s">
        <v>133</v>
      </c>
      <c r="AN37" s="63" t="s">
        <v>144</v>
      </c>
      <c r="AO37" s="60">
        <v>20</v>
      </c>
      <c r="AP37" s="62" t="s">
        <v>147</v>
      </c>
      <c r="AQ37" s="63" t="s">
        <v>148</v>
      </c>
      <c r="AR37" s="60">
        <v>20</v>
      </c>
      <c r="AS37" s="62" t="s">
        <v>156</v>
      </c>
      <c r="AT37" s="63" t="s">
        <v>157</v>
      </c>
      <c r="AU37" s="60">
        <v>20</v>
      </c>
      <c r="AV37" s="62"/>
      <c r="AW37" s="63"/>
      <c r="AX37" s="60"/>
    </row>
    <row r="38" spans="1:50" s="64" customFormat="1" ht="55.4" x14ac:dyDescent="0.25">
      <c r="A38" s="50">
        <v>104</v>
      </c>
      <c r="B38" s="51" t="s">
        <v>2</v>
      </c>
      <c r="C38" s="52">
        <v>11</v>
      </c>
      <c r="D38" s="53" t="s">
        <v>115</v>
      </c>
      <c r="E38" s="51" t="s">
        <v>166</v>
      </c>
      <c r="F38" s="54">
        <v>18325</v>
      </c>
      <c r="G38" s="51" t="s">
        <v>167</v>
      </c>
      <c r="H38" s="52">
        <v>2007</v>
      </c>
      <c r="I38" s="51" t="s">
        <v>168</v>
      </c>
      <c r="J38" s="55">
        <v>52862.07</v>
      </c>
      <c r="K38" s="51" t="s">
        <v>548</v>
      </c>
      <c r="L38" s="51" t="s">
        <v>169</v>
      </c>
      <c r="M38" s="51" t="s">
        <v>170</v>
      </c>
      <c r="N38" s="54" t="s">
        <v>171</v>
      </c>
      <c r="O38" s="51" t="s">
        <v>172</v>
      </c>
      <c r="P38" s="52" t="s">
        <v>173</v>
      </c>
      <c r="Q38" s="56">
        <v>10</v>
      </c>
      <c r="R38" s="56">
        <v>0</v>
      </c>
      <c r="S38" s="56">
        <v>0</v>
      </c>
      <c r="T38" s="56">
        <v>10</v>
      </c>
      <c r="U38" s="56">
        <v>10</v>
      </c>
      <c r="V38" s="57">
        <v>100</v>
      </c>
      <c r="W38" s="58">
        <v>100</v>
      </c>
      <c r="X38" s="59" t="s">
        <v>109</v>
      </c>
      <c r="Y38" s="57">
        <v>2</v>
      </c>
      <c r="Z38" s="57">
        <v>1</v>
      </c>
      <c r="AA38" s="57">
        <v>3</v>
      </c>
      <c r="AB38" s="57">
        <v>8</v>
      </c>
      <c r="AC38" s="57" t="s">
        <v>174</v>
      </c>
      <c r="AD38" s="57"/>
      <c r="AE38" s="60">
        <v>5</v>
      </c>
      <c r="AF38" s="61">
        <v>100</v>
      </c>
      <c r="AG38" s="62" t="s">
        <v>115</v>
      </c>
      <c r="AH38" s="63" t="s">
        <v>175</v>
      </c>
      <c r="AI38" s="60">
        <v>50</v>
      </c>
      <c r="AJ38" s="62" t="s">
        <v>176</v>
      </c>
      <c r="AK38" s="63" t="s">
        <v>175</v>
      </c>
      <c r="AL38" s="60">
        <v>50</v>
      </c>
      <c r="AM38" s="62"/>
      <c r="AN38" s="63"/>
      <c r="AO38" s="60"/>
      <c r="AP38" s="62"/>
      <c r="AQ38" s="63"/>
      <c r="AR38" s="60"/>
      <c r="AS38" s="62"/>
      <c r="AT38" s="63"/>
      <c r="AU38" s="60"/>
      <c r="AV38" s="62"/>
      <c r="AW38" s="63"/>
      <c r="AX38" s="60"/>
    </row>
    <row r="39" spans="1:50" s="64" customFormat="1" ht="22.15" x14ac:dyDescent="0.25">
      <c r="A39" s="50">
        <v>104</v>
      </c>
      <c r="B39" s="51" t="s">
        <v>2</v>
      </c>
      <c r="C39" s="52">
        <v>11</v>
      </c>
      <c r="D39" s="53" t="s">
        <v>177</v>
      </c>
      <c r="E39" s="51" t="s">
        <v>166</v>
      </c>
      <c r="F39" s="54">
        <v>18325</v>
      </c>
      <c r="G39" s="51" t="s">
        <v>178</v>
      </c>
      <c r="H39" s="52">
        <v>2016</v>
      </c>
      <c r="I39" s="51"/>
      <c r="J39" s="55">
        <v>90201.02</v>
      </c>
      <c r="K39" s="51"/>
      <c r="L39" s="51"/>
      <c r="M39" s="51"/>
      <c r="N39" s="54"/>
      <c r="O39" s="51"/>
      <c r="P39" s="52" t="s">
        <v>179</v>
      </c>
      <c r="Q39" s="56">
        <v>10.61</v>
      </c>
      <c r="R39" s="56">
        <v>10.61</v>
      </c>
      <c r="S39" s="56"/>
      <c r="T39" s="56"/>
      <c r="U39" s="56">
        <v>10.61</v>
      </c>
      <c r="V39" s="57"/>
      <c r="W39" s="58"/>
      <c r="X39" s="59" t="s">
        <v>109</v>
      </c>
      <c r="Y39" s="57"/>
      <c r="Z39" s="57"/>
      <c r="AA39" s="57"/>
      <c r="AB39" s="57"/>
      <c r="AC39" s="57"/>
      <c r="AD39" s="57"/>
      <c r="AE39" s="60"/>
      <c r="AF39" s="61">
        <v>100</v>
      </c>
      <c r="AG39" s="62"/>
      <c r="AH39" s="63" t="s">
        <v>175</v>
      </c>
      <c r="AI39" s="60"/>
      <c r="AJ39" s="62"/>
      <c r="AK39" s="63"/>
      <c r="AL39" s="60"/>
      <c r="AM39" s="62"/>
      <c r="AN39" s="63"/>
      <c r="AO39" s="60"/>
      <c r="AP39" s="62"/>
      <c r="AQ39" s="63"/>
      <c r="AR39" s="60"/>
      <c r="AS39" s="62"/>
      <c r="AT39" s="63"/>
      <c r="AU39" s="60"/>
      <c r="AV39" s="62"/>
      <c r="AW39" s="63"/>
      <c r="AX39" s="60"/>
    </row>
    <row r="40" spans="1:50" s="64" customFormat="1" ht="121.85" x14ac:dyDescent="0.25">
      <c r="A40" s="50">
        <v>104</v>
      </c>
      <c r="B40" s="51" t="s">
        <v>2</v>
      </c>
      <c r="C40" s="52">
        <v>10</v>
      </c>
      <c r="D40" s="53" t="s">
        <v>180</v>
      </c>
      <c r="E40" s="51" t="s">
        <v>181</v>
      </c>
      <c r="F40" s="54" t="s">
        <v>182</v>
      </c>
      <c r="G40" s="51" t="s">
        <v>183</v>
      </c>
      <c r="H40" s="52">
        <v>2013</v>
      </c>
      <c r="I40" s="51" t="s">
        <v>184</v>
      </c>
      <c r="J40" s="55">
        <v>410607</v>
      </c>
      <c r="K40" s="51" t="s">
        <v>548</v>
      </c>
      <c r="L40" s="51" t="s">
        <v>185</v>
      </c>
      <c r="M40" s="51" t="s">
        <v>186</v>
      </c>
      <c r="N40" s="54" t="s">
        <v>187</v>
      </c>
      <c r="O40" s="51" t="s">
        <v>188</v>
      </c>
      <c r="P40" s="52" t="s">
        <v>189</v>
      </c>
      <c r="Q40" s="56">
        <v>283.31</v>
      </c>
      <c r="R40" s="56">
        <v>48.31</v>
      </c>
      <c r="S40" s="56">
        <v>200</v>
      </c>
      <c r="T40" s="56">
        <v>35</v>
      </c>
      <c r="U40" s="56">
        <v>283.31</v>
      </c>
      <c r="V40" s="57">
        <v>99.67</v>
      </c>
      <c r="W40" s="58">
        <v>45</v>
      </c>
      <c r="X40" s="59" t="s">
        <v>109</v>
      </c>
      <c r="Y40" s="57">
        <v>3</v>
      </c>
      <c r="Z40" s="57">
        <v>5</v>
      </c>
      <c r="AA40" s="57">
        <v>3</v>
      </c>
      <c r="AB40" s="57">
        <v>44</v>
      </c>
      <c r="AC40" s="57"/>
      <c r="AD40" s="57">
        <v>45</v>
      </c>
      <c r="AE40" s="60">
        <v>5</v>
      </c>
      <c r="AF40" s="61">
        <v>100</v>
      </c>
      <c r="AG40" s="62" t="s">
        <v>190</v>
      </c>
      <c r="AH40" s="63" t="s">
        <v>191</v>
      </c>
      <c r="AI40" s="60">
        <v>80</v>
      </c>
      <c r="AJ40" s="62" t="s">
        <v>192</v>
      </c>
      <c r="AK40" s="63" t="s">
        <v>193</v>
      </c>
      <c r="AL40" s="60">
        <v>5</v>
      </c>
      <c r="AM40" s="62" t="s">
        <v>194</v>
      </c>
      <c r="AN40" s="63" t="s">
        <v>195</v>
      </c>
      <c r="AO40" s="60">
        <v>5</v>
      </c>
      <c r="AP40" s="62" t="s">
        <v>196</v>
      </c>
      <c r="AQ40" s="63" t="s">
        <v>197</v>
      </c>
      <c r="AR40" s="60">
        <v>10</v>
      </c>
      <c r="AS40" s="62"/>
      <c r="AT40" s="63"/>
      <c r="AU40" s="60"/>
      <c r="AV40" s="62"/>
      <c r="AW40" s="63"/>
      <c r="AX40" s="60"/>
    </row>
    <row r="41" spans="1:50" s="64" customFormat="1" ht="22.15" x14ac:dyDescent="0.25">
      <c r="A41" s="65">
        <v>104</v>
      </c>
      <c r="B41" s="66" t="s">
        <v>2</v>
      </c>
      <c r="C41" s="67">
        <v>10</v>
      </c>
      <c r="D41" s="67" t="s">
        <v>198</v>
      </c>
      <c r="E41" s="66" t="s">
        <v>181</v>
      </c>
      <c r="F41" s="68" t="s">
        <v>182</v>
      </c>
      <c r="G41" s="66" t="s">
        <v>199</v>
      </c>
      <c r="H41" s="67">
        <v>2016</v>
      </c>
      <c r="I41" s="69"/>
      <c r="J41" s="70">
        <v>82670.149999999994</v>
      </c>
      <c r="K41" s="66"/>
      <c r="L41" s="69"/>
      <c r="M41" s="69"/>
      <c r="N41" s="69"/>
      <c r="O41" s="69"/>
      <c r="P41" s="67" t="s">
        <v>200</v>
      </c>
      <c r="Q41" s="71">
        <v>9.73</v>
      </c>
      <c r="R41" s="71">
        <v>9.73</v>
      </c>
      <c r="S41" s="71"/>
      <c r="T41" s="71"/>
      <c r="U41" s="72">
        <v>9.73</v>
      </c>
      <c r="V41" s="73"/>
      <c r="W41" s="74"/>
      <c r="X41" s="75"/>
      <c r="Y41" s="73"/>
      <c r="Z41" s="73"/>
      <c r="AA41" s="73"/>
      <c r="AB41" s="73"/>
      <c r="AC41" s="73"/>
      <c r="AD41" s="76"/>
      <c r="AE41" s="77"/>
      <c r="AF41" s="78">
        <v>100</v>
      </c>
      <c r="AG41" s="65"/>
      <c r="AH41" s="67"/>
      <c r="AI41" s="79"/>
      <c r="AJ41" s="80"/>
      <c r="AK41" s="67"/>
      <c r="AL41" s="79"/>
      <c r="AM41" s="80"/>
      <c r="AN41" s="81"/>
      <c r="AO41" s="79"/>
      <c r="AP41" s="80"/>
      <c r="AQ41" s="67"/>
      <c r="AR41" s="79"/>
      <c r="AS41" s="82"/>
      <c r="AT41" s="81"/>
      <c r="AU41" s="83"/>
      <c r="AV41" s="65"/>
      <c r="AW41" s="67"/>
      <c r="AX41" s="83"/>
    </row>
    <row r="42" spans="1:50" s="64" customFormat="1" ht="299.10000000000002" x14ac:dyDescent="0.25">
      <c r="A42" s="65">
        <v>104</v>
      </c>
      <c r="B42" s="66" t="s">
        <v>2</v>
      </c>
      <c r="C42" s="67">
        <v>13</v>
      </c>
      <c r="D42" s="67" t="s">
        <v>201</v>
      </c>
      <c r="E42" s="66" t="s">
        <v>202</v>
      </c>
      <c r="F42" s="66">
        <v>6259</v>
      </c>
      <c r="G42" s="66" t="s">
        <v>203</v>
      </c>
      <c r="H42" s="67">
        <v>2011</v>
      </c>
      <c r="I42" s="66" t="s">
        <v>204</v>
      </c>
      <c r="J42" s="84">
        <v>81234.14</v>
      </c>
      <c r="K42" s="85" t="s">
        <v>548</v>
      </c>
      <c r="L42" s="86" t="s">
        <v>205</v>
      </c>
      <c r="M42" s="66" t="s">
        <v>206</v>
      </c>
      <c r="N42" s="66" t="s">
        <v>207</v>
      </c>
      <c r="O42" s="66" t="s">
        <v>208</v>
      </c>
      <c r="P42" s="87" t="s">
        <v>209</v>
      </c>
      <c r="Q42" s="71">
        <v>20</v>
      </c>
      <c r="R42" s="88">
        <v>0</v>
      </c>
      <c r="S42" s="88">
        <v>0</v>
      </c>
      <c r="T42" s="88">
        <v>20</v>
      </c>
      <c r="U42" s="72">
        <v>20</v>
      </c>
      <c r="V42" s="73">
        <v>14.58</v>
      </c>
      <c r="W42" s="89">
        <v>98</v>
      </c>
      <c r="X42" s="75" t="s">
        <v>109</v>
      </c>
      <c r="Y42" s="73">
        <v>1</v>
      </c>
      <c r="Z42" s="73">
        <v>7</v>
      </c>
      <c r="AA42" s="73"/>
      <c r="AB42" s="73">
        <v>59</v>
      </c>
      <c r="AC42" s="73" t="s">
        <v>174</v>
      </c>
      <c r="AD42" s="76">
        <v>0</v>
      </c>
      <c r="AE42" s="90">
        <v>5</v>
      </c>
      <c r="AF42" s="91">
        <v>0</v>
      </c>
      <c r="AG42" s="65" t="s">
        <v>201</v>
      </c>
      <c r="AH42" s="67" t="s">
        <v>210</v>
      </c>
      <c r="AI42" s="79">
        <v>0</v>
      </c>
      <c r="AJ42" s="80"/>
      <c r="AK42" s="87"/>
      <c r="AL42" s="92"/>
      <c r="AM42" s="65"/>
      <c r="AN42" s="67"/>
      <c r="AO42" s="79"/>
      <c r="AP42" s="80"/>
      <c r="AQ42" s="87"/>
      <c r="AR42" s="92"/>
      <c r="AS42" s="65"/>
      <c r="AT42" s="67"/>
      <c r="AU42" s="79"/>
      <c r="AV42" s="82"/>
      <c r="AW42" s="81"/>
      <c r="AX42" s="83"/>
    </row>
    <row r="43" spans="1:50" s="64" customFormat="1" ht="33.25" x14ac:dyDescent="0.25">
      <c r="A43" s="65">
        <v>104</v>
      </c>
      <c r="B43" s="66" t="s">
        <v>2</v>
      </c>
      <c r="C43" s="67">
        <v>11</v>
      </c>
      <c r="D43" s="67" t="s">
        <v>211</v>
      </c>
      <c r="E43" s="66" t="s">
        <v>212</v>
      </c>
      <c r="F43" s="68" t="s">
        <v>213</v>
      </c>
      <c r="G43" s="66" t="s">
        <v>214</v>
      </c>
      <c r="H43" s="67">
        <v>2014</v>
      </c>
      <c r="I43" s="66" t="s">
        <v>215</v>
      </c>
      <c r="J43" s="84">
        <v>118334</v>
      </c>
      <c r="K43" s="85" t="s">
        <v>548</v>
      </c>
      <c r="L43" s="66" t="s">
        <v>216</v>
      </c>
      <c r="M43" s="66" t="s">
        <v>217</v>
      </c>
      <c r="N43" s="66" t="s">
        <v>218</v>
      </c>
      <c r="O43" s="66" t="s">
        <v>219</v>
      </c>
      <c r="P43" s="67" t="s">
        <v>220</v>
      </c>
      <c r="Q43" s="71">
        <v>29.92</v>
      </c>
      <c r="R43" s="71">
        <v>13.92</v>
      </c>
      <c r="S43" s="71">
        <v>16</v>
      </c>
      <c r="T43" s="71"/>
      <c r="U43" s="72">
        <v>29.92</v>
      </c>
      <c r="V43" s="73">
        <v>87.08</v>
      </c>
      <c r="W43" s="74">
        <v>35</v>
      </c>
      <c r="X43" s="75" t="s">
        <v>109</v>
      </c>
      <c r="Y43" s="73">
        <v>3</v>
      </c>
      <c r="Z43" s="73">
        <v>1</v>
      </c>
      <c r="AA43" s="73">
        <v>7</v>
      </c>
      <c r="AB43" s="73">
        <v>9</v>
      </c>
      <c r="AC43" s="73"/>
      <c r="AD43" s="76"/>
      <c r="AE43" s="90">
        <v>5</v>
      </c>
      <c r="AF43" s="93">
        <v>100</v>
      </c>
      <c r="AG43" s="65" t="s">
        <v>221</v>
      </c>
      <c r="AH43" s="67" t="s">
        <v>222</v>
      </c>
      <c r="AI43" s="79">
        <v>100</v>
      </c>
      <c r="AJ43" s="65"/>
      <c r="AK43" s="67"/>
      <c r="AL43" s="79"/>
      <c r="AM43" s="65"/>
      <c r="AN43" s="67"/>
      <c r="AO43" s="79"/>
      <c r="AP43" s="65"/>
      <c r="AQ43" s="67"/>
      <c r="AR43" s="79"/>
      <c r="AS43" s="65"/>
      <c r="AT43" s="67"/>
      <c r="AU43" s="79"/>
      <c r="AV43" s="82"/>
      <c r="AW43" s="81"/>
      <c r="AX43" s="83"/>
    </row>
    <row r="44" spans="1:50" s="64" customFormat="1" ht="110.8" x14ac:dyDescent="0.25">
      <c r="A44" s="65">
        <v>104</v>
      </c>
      <c r="B44" s="66" t="s">
        <v>2</v>
      </c>
      <c r="C44" s="67">
        <v>13</v>
      </c>
      <c r="D44" s="67" t="s">
        <v>223</v>
      </c>
      <c r="E44" s="66" t="s">
        <v>224</v>
      </c>
      <c r="F44" s="66">
        <v>38473</v>
      </c>
      <c r="G44" s="66" t="s">
        <v>225</v>
      </c>
      <c r="H44" s="67">
        <v>2015</v>
      </c>
      <c r="I44" s="94" t="s">
        <v>226</v>
      </c>
      <c r="J44" s="70">
        <v>22131.5</v>
      </c>
      <c r="K44" s="66"/>
      <c r="L44" s="66" t="s">
        <v>227</v>
      </c>
      <c r="M44" s="66" t="s">
        <v>228</v>
      </c>
      <c r="N44" s="94" t="s">
        <v>229</v>
      </c>
      <c r="O44" s="66" t="s">
        <v>230</v>
      </c>
      <c r="P44" s="87" t="s">
        <v>231</v>
      </c>
      <c r="Q44" s="71">
        <v>2.62</v>
      </c>
      <c r="R44" s="71">
        <v>2.62</v>
      </c>
      <c r="S44" s="71"/>
      <c r="T44" s="71"/>
      <c r="U44" s="72">
        <v>2.62</v>
      </c>
      <c r="V44" s="95">
        <v>2.62</v>
      </c>
      <c r="W44" s="74">
        <v>3</v>
      </c>
      <c r="X44" s="75" t="s">
        <v>109</v>
      </c>
      <c r="Y44" s="73">
        <v>3</v>
      </c>
      <c r="Z44" s="73">
        <v>12</v>
      </c>
      <c r="AA44" s="73">
        <v>1</v>
      </c>
      <c r="AB44" s="73">
        <v>4</v>
      </c>
      <c r="AC44" s="73"/>
      <c r="AD44" s="76"/>
      <c r="AE44" s="90">
        <v>5</v>
      </c>
      <c r="AF44" s="93">
        <v>20</v>
      </c>
      <c r="AG44" s="65" t="s">
        <v>232</v>
      </c>
      <c r="AH44" s="67" t="s">
        <v>212</v>
      </c>
      <c r="AI44" s="79">
        <v>20</v>
      </c>
      <c r="AJ44" s="96"/>
      <c r="AK44" s="67"/>
      <c r="AL44" s="79"/>
      <c r="AM44" s="96"/>
      <c r="AN44" s="67"/>
      <c r="AO44" s="79"/>
      <c r="AP44" s="65"/>
      <c r="AQ44" s="67"/>
      <c r="AR44" s="79"/>
      <c r="AS44" s="65"/>
      <c r="AT44" s="67"/>
      <c r="AU44" s="79"/>
      <c r="AV44" s="82"/>
      <c r="AW44" s="81"/>
      <c r="AX44" s="83"/>
    </row>
    <row r="45" spans="1:50" s="64" customFormat="1" ht="44.35" x14ac:dyDescent="0.25">
      <c r="A45" s="97">
        <v>104</v>
      </c>
      <c r="B45" s="66" t="s">
        <v>3</v>
      </c>
      <c r="C45" s="98">
        <v>12</v>
      </c>
      <c r="D45" s="98" t="s">
        <v>133</v>
      </c>
      <c r="E45" s="66" t="s">
        <v>233</v>
      </c>
      <c r="F45" s="99">
        <v>23563</v>
      </c>
      <c r="G45" s="66" t="s">
        <v>234</v>
      </c>
      <c r="H45" s="67">
        <v>2010</v>
      </c>
      <c r="I45" s="86" t="s">
        <v>235</v>
      </c>
      <c r="J45" s="84">
        <v>35573.61</v>
      </c>
      <c r="K45" s="85" t="s">
        <v>160</v>
      </c>
      <c r="L45" s="86" t="s">
        <v>236</v>
      </c>
      <c r="M45" s="66" t="s">
        <v>237</v>
      </c>
      <c r="N45" s="66" t="s">
        <v>238</v>
      </c>
      <c r="O45" s="66" t="s">
        <v>239</v>
      </c>
      <c r="P45" s="67" t="s">
        <v>240</v>
      </c>
      <c r="Q45" s="71">
        <v>0</v>
      </c>
      <c r="R45" s="71">
        <v>0</v>
      </c>
      <c r="S45" s="71"/>
      <c r="T45" s="71"/>
      <c r="U45" s="72">
        <v>0</v>
      </c>
      <c r="V45" s="73">
        <v>21.5</v>
      </c>
      <c r="W45" s="74">
        <v>100</v>
      </c>
      <c r="X45" s="75" t="s">
        <v>109</v>
      </c>
      <c r="Y45" s="73">
        <v>2</v>
      </c>
      <c r="Z45" s="73">
        <v>2</v>
      </c>
      <c r="AA45" s="73">
        <v>2</v>
      </c>
      <c r="AB45" s="73">
        <v>11</v>
      </c>
      <c r="AC45" s="73">
        <v>98</v>
      </c>
      <c r="AD45" s="76"/>
      <c r="AE45" s="90">
        <v>5</v>
      </c>
      <c r="AF45" s="100">
        <v>60</v>
      </c>
      <c r="AG45" s="101" t="s">
        <v>133</v>
      </c>
      <c r="AH45" s="102" t="s">
        <v>144</v>
      </c>
      <c r="AI45" s="103">
        <v>20</v>
      </c>
      <c r="AJ45" s="101" t="s">
        <v>241</v>
      </c>
      <c r="AK45" s="102" t="s">
        <v>144</v>
      </c>
      <c r="AL45" s="103">
        <v>10</v>
      </c>
      <c r="AM45" s="65" t="s">
        <v>145</v>
      </c>
      <c r="AN45" s="67" t="s">
        <v>146</v>
      </c>
      <c r="AO45" s="79">
        <v>10</v>
      </c>
      <c r="AP45" s="65" t="s">
        <v>156</v>
      </c>
      <c r="AQ45" s="67" t="s">
        <v>157</v>
      </c>
      <c r="AR45" s="79">
        <v>20</v>
      </c>
      <c r="AS45" s="65"/>
      <c r="AT45" s="67"/>
      <c r="AU45" s="79"/>
      <c r="AV45" s="82"/>
      <c r="AW45" s="81"/>
      <c r="AX45" s="83"/>
    </row>
    <row r="46" spans="1:50" s="64" customFormat="1" ht="99.7" x14ac:dyDescent="0.25">
      <c r="A46" s="97">
        <v>104</v>
      </c>
      <c r="B46" s="66" t="s">
        <v>3</v>
      </c>
      <c r="C46" s="98">
        <v>12</v>
      </c>
      <c r="D46" s="98" t="s">
        <v>133</v>
      </c>
      <c r="E46" s="66" t="s">
        <v>242</v>
      </c>
      <c r="F46" s="99">
        <v>10412</v>
      </c>
      <c r="G46" s="66" t="s">
        <v>243</v>
      </c>
      <c r="H46" s="67">
        <v>2010</v>
      </c>
      <c r="I46" s="86" t="s">
        <v>244</v>
      </c>
      <c r="J46" s="84">
        <v>95543.92</v>
      </c>
      <c r="K46" s="85" t="s">
        <v>160</v>
      </c>
      <c r="L46" s="86" t="s">
        <v>245</v>
      </c>
      <c r="M46" s="86" t="s">
        <v>246</v>
      </c>
      <c r="N46" s="86" t="s">
        <v>247</v>
      </c>
      <c r="O46" s="86" t="s">
        <v>248</v>
      </c>
      <c r="P46" s="67" t="s">
        <v>249</v>
      </c>
      <c r="Q46" s="71">
        <v>27.819155724975296</v>
      </c>
      <c r="R46" s="71">
        <v>0</v>
      </c>
      <c r="S46" s="71">
        <v>7.0591557249752928</v>
      </c>
      <c r="T46" s="71">
        <v>20.76</v>
      </c>
      <c r="U46" s="72">
        <v>27.819155724975296</v>
      </c>
      <c r="V46" s="73">
        <v>100</v>
      </c>
      <c r="W46" s="74">
        <v>100</v>
      </c>
      <c r="X46" s="75" t="s">
        <v>109</v>
      </c>
      <c r="Y46" s="73">
        <v>2</v>
      </c>
      <c r="Z46" s="73">
        <v>1</v>
      </c>
      <c r="AA46" s="73">
        <v>3</v>
      </c>
      <c r="AB46" s="73">
        <v>5</v>
      </c>
      <c r="AC46" s="73">
        <v>98</v>
      </c>
      <c r="AD46" s="76">
        <v>0</v>
      </c>
      <c r="AE46" s="90">
        <v>5</v>
      </c>
      <c r="AF46" s="104">
        <v>100</v>
      </c>
      <c r="AG46" s="65" t="s">
        <v>133</v>
      </c>
      <c r="AH46" s="67" t="s">
        <v>144</v>
      </c>
      <c r="AI46" s="79">
        <v>80</v>
      </c>
      <c r="AJ46" s="65" t="s">
        <v>250</v>
      </c>
      <c r="AK46" s="67" t="s">
        <v>251</v>
      </c>
      <c r="AL46" s="79">
        <v>10</v>
      </c>
      <c r="AM46" s="65" t="s">
        <v>147</v>
      </c>
      <c r="AN46" s="67" t="s">
        <v>148</v>
      </c>
      <c r="AO46" s="79">
        <v>10</v>
      </c>
      <c r="AP46" s="65"/>
      <c r="AQ46" s="67"/>
      <c r="AR46" s="79"/>
      <c r="AS46" s="65"/>
      <c r="AT46" s="67"/>
      <c r="AU46" s="79"/>
      <c r="AV46" s="82"/>
      <c r="AW46" s="81"/>
      <c r="AX46" s="83"/>
    </row>
    <row r="47" spans="1:50" s="64" customFormat="1" ht="66.5" x14ac:dyDescent="0.25">
      <c r="A47" s="65">
        <v>104</v>
      </c>
      <c r="B47" s="66" t="s">
        <v>2</v>
      </c>
      <c r="C47" s="67">
        <v>11</v>
      </c>
      <c r="D47" s="67" t="s">
        <v>115</v>
      </c>
      <c r="E47" s="66" t="s">
        <v>252</v>
      </c>
      <c r="F47" s="66">
        <v>26055</v>
      </c>
      <c r="G47" s="66" t="s">
        <v>253</v>
      </c>
      <c r="H47" s="67">
        <v>2012</v>
      </c>
      <c r="I47" s="66" t="s">
        <v>254</v>
      </c>
      <c r="J47" s="84">
        <v>127116.11</v>
      </c>
      <c r="K47" s="85" t="s">
        <v>548</v>
      </c>
      <c r="L47" s="66" t="s">
        <v>255</v>
      </c>
      <c r="M47" s="66" t="s">
        <v>256</v>
      </c>
      <c r="N47" s="66" t="s">
        <v>257</v>
      </c>
      <c r="O47" s="66" t="s">
        <v>258</v>
      </c>
      <c r="P47" s="87" t="s">
        <v>259</v>
      </c>
      <c r="Q47" s="71">
        <v>32.71</v>
      </c>
      <c r="R47" s="88">
        <v>14.95</v>
      </c>
      <c r="S47" s="88">
        <v>11.76</v>
      </c>
      <c r="T47" s="88">
        <v>6</v>
      </c>
      <c r="U47" s="72">
        <v>32.71</v>
      </c>
      <c r="V47" s="73">
        <v>40</v>
      </c>
      <c r="W47" s="89">
        <v>78</v>
      </c>
      <c r="X47" s="75" t="s">
        <v>109</v>
      </c>
      <c r="Y47" s="73">
        <v>4</v>
      </c>
      <c r="Z47" s="73">
        <v>6</v>
      </c>
      <c r="AA47" s="73">
        <v>3</v>
      </c>
      <c r="AB47" s="73">
        <v>4</v>
      </c>
      <c r="AC47" s="73" t="s">
        <v>174</v>
      </c>
      <c r="AD47" s="76">
        <v>0</v>
      </c>
      <c r="AE47" s="90">
        <v>5</v>
      </c>
      <c r="AF47" s="91">
        <v>40</v>
      </c>
      <c r="AG47" s="65" t="s">
        <v>176</v>
      </c>
      <c r="AH47" s="67" t="s">
        <v>260</v>
      </c>
      <c r="AI47" s="79">
        <v>40</v>
      </c>
      <c r="AJ47" s="80"/>
      <c r="AK47" s="87"/>
      <c r="AL47" s="92"/>
      <c r="AM47" s="65"/>
      <c r="AN47" s="67"/>
      <c r="AO47" s="79"/>
      <c r="AP47" s="80"/>
      <c r="AQ47" s="87"/>
      <c r="AR47" s="92"/>
      <c r="AS47" s="65"/>
      <c r="AT47" s="67"/>
      <c r="AU47" s="79"/>
      <c r="AV47" s="82"/>
      <c r="AW47" s="81"/>
      <c r="AX47" s="83"/>
    </row>
    <row r="48" spans="1:50" s="64" customFormat="1" ht="121.85" x14ac:dyDescent="0.25">
      <c r="A48" s="65">
        <v>104</v>
      </c>
      <c r="B48" s="66" t="s">
        <v>2</v>
      </c>
      <c r="C48" s="67">
        <v>7</v>
      </c>
      <c r="D48" s="67" t="s">
        <v>261</v>
      </c>
      <c r="E48" s="66" t="s">
        <v>262</v>
      </c>
      <c r="F48" s="68" t="s">
        <v>263</v>
      </c>
      <c r="G48" s="66" t="s">
        <v>264</v>
      </c>
      <c r="H48" s="67">
        <v>2013</v>
      </c>
      <c r="I48" s="66" t="s">
        <v>265</v>
      </c>
      <c r="J48" s="84">
        <v>57732</v>
      </c>
      <c r="K48" s="85" t="s">
        <v>548</v>
      </c>
      <c r="L48" s="66" t="s">
        <v>266</v>
      </c>
      <c r="M48" s="66" t="s">
        <v>267</v>
      </c>
      <c r="N48" s="66" t="s">
        <v>268</v>
      </c>
      <c r="O48" s="66" t="s">
        <v>269</v>
      </c>
      <c r="P48" s="67" t="s">
        <v>270</v>
      </c>
      <c r="Q48" s="71">
        <v>22.11</v>
      </c>
      <c r="R48" s="71">
        <v>6.79</v>
      </c>
      <c r="S48" s="71">
        <v>1.18</v>
      </c>
      <c r="T48" s="71">
        <v>14.14</v>
      </c>
      <c r="U48" s="72">
        <v>22.11</v>
      </c>
      <c r="V48" s="73">
        <v>55.5</v>
      </c>
      <c r="W48" s="74">
        <v>40</v>
      </c>
      <c r="X48" s="75" t="s">
        <v>109</v>
      </c>
      <c r="Y48" s="73">
        <v>3</v>
      </c>
      <c r="Z48" s="73">
        <v>12</v>
      </c>
      <c r="AA48" s="73">
        <v>3</v>
      </c>
      <c r="AB48" s="73"/>
      <c r="AC48" s="73"/>
      <c r="AD48" s="76"/>
      <c r="AE48" s="90">
        <v>5</v>
      </c>
      <c r="AF48" s="93">
        <v>32</v>
      </c>
      <c r="AG48" s="65" t="s">
        <v>261</v>
      </c>
      <c r="AH48" s="67" t="s">
        <v>271</v>
      </c>
      <c r="AI48" s="79">
        <v>0</v>
      </c>
      <c r="AJ48" s="65" t="s">
        <v>272</v>
      </c>
      <c r="AK48" s="67" t="s">
        <v>271</v>
      </c>
      <c r="AL48" s="79">
        <v>16</v>
      </c>
      <c r="AM48" s="65"/>
      <c r="AN48" s="67"/>
      <c r="AO48" s="79"/>
      <c r="AP48" s="65"/>
      <c r="AQ48" s="67"/>
      <c r="AR48" s="79"/>
      <c r="AS48" s="65" t="s">
        <v>131</v>
      </c>
      <c r="AT48" s="67" t="s">
        <v>273</v>
      </c>
      <c r="AU48" s="79">
        <v>16</v>
      </c>
      <c r="AV48" s="82"/>
      <c r="AW48" s="81"/>
      <c r="AX48" s="83"/>
    </row>
    <row r="49" spans="1:50" s="64" customFormat="1" ht="409.6" x14ac:dyDescent="0.25">
      <c r="A49" s="65">
        <v>104</v>
      </c>
      <c r="B49" s="66" t="s">
        <v>2</v>
      </c>
      <c r="C49" s="67">
        <v>10</v>
      </c>
      <c r="D49" s="67" t="s">
        <v>119</v>
      </c>
      <c r="E49" s="66" t="s">
        <v>274</v>
      </c>
      <c r="F49" s="66">
        <v>27920</v>
      </c>
      <c r="G49" s="66" t="s">
        <v>275</v>
      </c>
      <c r="H49" s="67">
        <v>2008</v>
      </c>
      <c r="I49" s="66" t="s">
        <v>276</v>
      </c>
      <c r="J49" s="84">
        <v>75530</v>
      </c>
      <c r="K49" s="85" t="s">
        <v>548</v>
      </c>
      <c r="L49" s="66" t="s">
        <v>124</v>
      </c>
      <c r="M49" s="66" t="s">
        <v>125</v>
      </c>
      <c r="N49" s="66" t="s">
        <v>277</v>
      </c>
      <c r="O49" s="66" t="s">
        <v>278</v>
      </c>
      <c r="P49" s="87" t="s">
        <v>279</v>
      </c>
      <c r="Q49" s="71">
        <v>7.0600000000000005</v>
      </c>
      <c r="R49" s="88">
        <v>0</v>
      </c>
      <c r="S49" s="88">
        <v>1.06</v>
      </c>
      <c r="T49" s="88">
        <v>6</v>
      </c>
      <c r="U49" s="72">
        <v>7.0600000000000005</v>
      </c>
      <c r="V49" s="73">
        <v>16</v>
      </c>
      <c r="W49" s="89">
        <v>100</v>
      </c>
      <c r="X49" s="75" t="s">
        <v>109</v>
      </c>
      <c r="Y49" s="73">
        <v>1</v>
      </c>
      <c r="Z49" s="73">
        <v>1</v>
      </c>
      <c r="AA49" s="73">
        <v>7</v>
      </c>
      <c r="AB49" s="73">
        <v>60</v>
      </c>
      <c r="AC49" s="73"/>
      <c r="AD49" s="76"/>
      <c r="AE49" s="90">
        <v>5</v>
      </c>
      <c r="AF49" s="91">
        <v>16</v>
      </c>
      <c r="AG49" s="65" t="s">
        <v>119</v>
      </c>
      <c r="AH49" s="67" t="s">
        <v>280</v>
      </c>
      <c r="AI49" s="79">
        <v>6</v>
      </c>
      <c r="AJ49" s="80" t="s">
        <v>281</v>
      </c>
      <c r="AK49" s="67" t="s">
        <v>282</v>
      </c>
      <c r="AL49" s="92">
        <v>4</v>
      </c>
      <c r="AM49" s="65" t="s">
        <v>283</v>
      </c>
      <c r="AN49" s="67"/>
      <c r="AO49" s="79">
        <v>4</v>
      </c>
      <c r="AP49" s="80" t="s">
        <v>201</v>
      </c>
      <c r="AQ49" s="87" t="s">
        <v>284</v>
      </c>
      <c r="AR49" s="92">
        <v>2</v>
      </c>
      <c r="AS49" s="65"/>
      <c r="AT49" s="67"/>
      <c r="AU49" s="79"/>
      <c r="AV49" s="82"/>
      <c r="AW49" s="81"/>
      <c r="AX49" s="83"/>
    </row>
    <row r="50" spans="1:50" s="64" customFormat="1" ht="121.85" x14ac:dyDescent="0.25">
      <c r="A50" s="97">
        <v>104</v>
      </c>
      <c r="B50" s="66" t="s">
        <v>3</v>
      </c>
      <c r="C50" s="98">
        <v>11</v>
      </c>
      <c r="D50" s="98" t="s">
        <v>115</v>
      </c>
      <c r="E50" s="105" t="s">
        <v>285</v>
      </c>
      <c r="F50" s="66">
        <v>35382</v>
      </c>
      <c r="G50" s="66" t="s">
        <v>286</v>
      </c>
      <c r="H50" s="67">
        <v>2007</v>
      </c>
      <c r="I50" s="86" t="s">
        <v>287</v>
      </c>
      <c r="J50" s="84">
        <v>47105.07</v>
      </c>
      <c r="K50" s="85" t="s">
        <v>123</v>
      </c>
      <c r="L50" s="86" t="s">
        <v>288</v>
      </c>
      <c r="M50" s="66" t="s">
        <v>289</v>
      </c>
      <c r="N50" s="66" t="s">
        <v>290</v>
      </c>
      <c r="O50" s="66" t="s">
        <v>291</v>
      </c>
      <c r="P50" s="67" t="s">
        <v>292</v>
      </c>
      <c r="Q50" s="71">
        <v>14.769411764705882</v>
      </c>
      <c r="R50" s="71">
        <v>0</v>
      </c>
      <c r="S50" s="71">
        <v>0</v>
      </c>
      <c r="T50" s="71">
        <v>14.769411764705882</v>
      </c>
      <c r="U50" s="106">
        <v>14.769411764705882</v>
      </c>
      <c r="V50" s="73">
        <v>11</v>
      </c>
      <c r="W50" s="74">
        <v>100</v>
      </c>
      <c r="X50" s="107" t="s">
        <v>109</v>
      </c>
      <c r="Y50" s="108">
        <v>4</v>
      </c>
      <c r="Z50" s="108">
        <v>6</v>
      </c>
      <c r="AA50" s="108">
        <v>2</v>
      </c>
      <c r="AB50" s="108">
        <v>35</v>
      </c>
      <c r="AC50" s="108">
        <v>80</v>
      </c>
      <c r="AD50" s="109">
        <v>0</v>
      </c>
      <c r="AE50" s="110">
        <v>5</v>
      </c>
      <c r="AF50" s="111">
        <v>14</v>
      </c>
      <c r="AG50" s="112" t="s">
        <v>133</v>
      </c>
      <c r="AH50" s="113" t="s">
        <v>144</v>
      </c>
      <c r="AI50" s="114">
        <v>14</v>
      </c>
      <c r="AJ50" s="112" t="s">
        <v>115</v>
      </c>
      <c r="AK50" s="113" t="s">
        <v>293</v>
      </c>
      <c r="AL50" s="114">
        <v>0</v>
      </c>
      <c r="AM50" s="112"/>
      <c r="AN50" s="113"/>
      <c r="AO50" s="114"/>
      <c r="AP50" s="65"/>
      <c r="AQ50" s="67"/>
      <c r="AR50" s="79"/>
      <c r="AS50" s="65"/>
      <c r="AT50" s="67"/>
      <c r="AU50" s="79"/>
      <c r="AV50" s="82"/>
      <c r="AW50" s="81"/>
      <c r="AX50" s="83"/>
    </row>
    <row r="51" spans="1:50" s="64" customFormat="1" ht="66.5" x14ac:dyDescent="0.25">
      <c r="A51" s="97">
        <v>104</v>
      </c>
      <c r="B51" s="66" t="s">
        <v>3</v>
      </c>
      <c r="C51" s="98">
        <v>3</v>
      </c>
      <c r="D51" s="98" t="s">
        <v>294</v>
      </c>
      <c r="E51" s="66" t="s">
        <v>295</v>
      </c>
      <c r="F51" s="66">
        <v>24445</v>
      </c>
      <c r="G51" s="66" t="s">
        <v>296</v>
      </c>
      <c r="H51" s="67">
        <v>2008</v>
      </c>
      <c r="I51" s="86"/>
      <c r="J51" s="84">
        <v>435399.6</v>
      </c>
      <c r="K51" s="85" t="s">
        <v>123</v>
      </c>
      <c r="L51" s="86" t="s">
        <v>297</v>
      </c>
      <c r="M51" s="66" t="s">
        <v>298</v>
      </c>
      <c r="N51" s="66" t="s">
        <v>299</v>
      </c>
      <c r="O51" s="66" t="s">
        <v>300</v>
      </c>
      <c r="P51" s="67" t="s">
        <v>301</v>
      </c>
      <c r="Q51" s="71">
        <v>27.880000000000003</v>
      </c>
      <c r="R51" s="71">
        <v>0</v>
      </c>
      <c r="S51" s="71">
        <v>1.76</v>
      </c>
      <c r="T51" s="71">
        <v>26.12</v>
      </c>
      <c r="U51" s="72">
        <v>27.880000000000003</v>
      </c>
      <c r="V51" s="73">
        <v>38.08</v>
      </c>
      <c r="W51" s="74">
        <v>100</v>
      </c>
      <c r="X51" s="75" t="s">
        <v>109</v>
      </c>
      <c r="Y51" s="73">
        <v>3</v>
      </c>
      <c r="Z51" s="73">
        <v>11</v>
      </c>
      <c r="AA51" s="73">
        <v>5</v>
      </c>
      <c r="AB51" s="73">
        <v>4</v>
      </c>
      <c r="AC51" s="73">
        <v>85</v>
      </c>
      <c r="AD51" s="76"/>
      <c r="AE51" s="90">
        <v>5</v>
      </c>
      <c r="AF51" s="93">
        <v>74</v>
      </c>
      <c r="AG51" s="65" t="s">
        <v>302</v>
      </c>
      <c r="AH51" s="67" t="s">
        <v>303</v>
      </c>
      <c r="AI51" s="79">
        <v>74</v>
      </c>
      <c r="AJ51" s="65"/>
      <c r="AK51" s="67"/>
      <c r="AL51" s="79"/>
      <c r="AM51" s="65"/>
      <c r="AN51" s="67"/>
      <c r="AO51" s="79"/>
      <c r="AP51" s="65"/>
      <c r="AQ51" s="67"/>
      <c r="AR51" s="79"/>
      <c r="AS51" s="65"/>
      <c r="AT51" s="67"/>
      <c r="AU51" s="79"/>
      <c r="AV51" s="82"/>
      <c r="AW51" s="81"/>
      <c r="AX51" s="83"/>
    </row>
    <row r="52" spans="1:50" s="64" customFormat="1" ht="55.4" x14ac:dyDescent="0.25">
      <c r="A52" s="80">
        <v>104</v>
      </c>
      <c r="B52" s="66" t="s">
        <v>3</v>
      </c>
      <c r="C52" s="98">
        <v>3</v>
      </c>
      <c r="D52" s="98" t="s">
        <v>294</v>
      </c>
      <c r="E52" s="66" t="s">
        <v>295</v>
      </c>
      <c r="F52" s="115">
        <v>24445</v>
      </c>
      <c r="G52" s="66" t="s">
        <v>304</v>
      </c>
      <c r="H52" s="87">
        <v>2011</v>
      </c>
      <c r="I52" s="115"/>
      <c r="J52" s="70">
        <v>208236.02</v>
      </c>
      <c r="K52" s="115" t="s">
        <v>160</v>
      </c>
      <c r="L52" s="86" t="s">
        <v>297</v>
      </c>
      <c r="M52" s="66" t="s">
        <v>298</v>
      </c>
      <c r="N52" s="66" t="s">
        <v>305</v>
      </c>
      <c r="O52" s="66" t="s">
        <v>306</v>
      </c>
      <c r="P52" s="87" t="s">
        <v>307</v>
      </c>
      <c r="Q52" s="71">
        <v>49.297647058823529</v>
      </c>
      <c r="R52" s="88">
        <v>22.59</v>
      </c>
      <c r="S52" s="88">
        <v>0.59</v>
      </c>
      <c r="T52" s="88">
        <v>26.117647058823529</v>
      </c>
      <c r="U52" s="72">
        <v>49.297647058823529</v>
      </c>
      <c r="V52" s="73">
        <v>32.5</v>
      </c>
      <c r="W52" s="89">
        <v>42</v>
      </c>
      <c r="X52" s="75" t="s">
        <v>109</v>
      </c>
      <c r="Y52" s="73">
        <v>3</v>
      </c>
      <c r="Z52" s="73">
        <v>11</v>
      </c>
      <c r="AA52" s="73">
        <v>5</v>
      </c>
      <c r="AB52" s="73">
        <v>4</v>
      </c>
      <c r="AC52" s="73">
        <v>95</v>
      </c>
      <c r="AD52" s="76"/>
      <c r="AE52" s="90">
        <v>5</v>
      </c>
      <c r="AF52" s="91">
        <v>32</v>
      </c>
      <c r="AG52" s="65" t="s">
        <v>294</v>
      </c>
      <c r="AH52" s="67" t="s">
        <v>308</v>
      </c>
      <c r="AI52" s="79">
        <v>32</v>
      </c>
      <c r="AJ52" s="80"/>
      <c r="AK52" s="87"/>
      <c r="AL52" s="92"/>
      <c r="AM52" s="65"/>
      <c r="AN52" s="67"/>
      <c r="AO52" s="79"/>
      <c r="AP52" s="80"/>
      <c r="AQ52" s="87"/>
      <c r="AR52" s="92"/>
      <c r="AS52" s="65"/>
      <c r="AT52" s="67"/>
      <c r="AU52" s="79"/>
      <c r="AV52" s="82"/>
      <c r="AW52" s="81"/>
      <c r="AX52" s="83"/>
    </row>
    <row r="53" spans="1:50" s="64" customFormat="1" ht="55.4" x14ac:dyDescent="0.25">
      <c r="A53" s="65">
        <v>104</v>
      </c>
      <c r="B53" s="66" t="s">
        <v>2</v>
      </c>
      <c r="C53" s="67">
        <v>6</v>
      </c>
      <c r="D53" s="67" t="s">
        <v>294</v>
      </c>
      <c r="E53" s="66" t="s">
        <v>295</v>
      </c>
      <c r="F53" s="68" t="s">
        <v>309</v>
      </c>
      <c r="G53" s="66" t="s">
        <v>310</v>
      </c>
      <c r="H53" s="67">
        <v>2014</v>
      </c>
      <c r="I53" s="66"/>
      <c r="J53" s="84">
        <v>56108</v>
      </c>
      <c r="K53" s="85" t="s">
        <v>548</v>
      </c>
      <c r="L53" s="86" t="s">
        <v>297</v>
      </c>
      <c r="M53" s="66" t="s">
        <v>298</v>
      </c>
      <c r="N53" s="66" t="s">
        <v>311</v>
      </c>
      <c r="O53" s="66" t="s">
        <v>312</v>
      </c>
      <c r="P53" s="67" t="s">
        <v>313</v>
      </c>
      <c r="Q53" s="71">
        <v>32.71764705882353</v>
      </c>
      <c r="R53" s="71">
        <v>6.6</v>
      </c>
      <c r="S53" s="88"/>
      <c r="T53" s="88">
        <v>26.117647058823529</v>
      </c>
      <c r="U53" s="72">
        <v>32.71764705882353</v>
      </c>
      <c r="V53" s="73">
        <v>7.42</v>
      </c>
      <c r="W53" s="74">
        <v>35</v>
      </c>
      <c r="X53" s="75" t="s">
        <v>109</v>
      </c>
      <c r="Y53" s="73">
        <v>3</v>
      </c>
      <c r="Z53" s="73">
        <v>11</v>
      </c>
      <c r="AA53" s="73">
        <v>5</v>
      </c>
      <c r="AB53" s="73">
        <v>4</v>
      </c>
      <c r="AC53" s="73"/>
      <c r="AD53" s="76"/>
      <c r="AE53" s="90">
        <v>5</v>
      </c>
      <c r="AF53" s="93">
        <v>21</v>
      </c>
      <c r="AG53" s="65" t="s">
        <v>294</v>
      </c>
      <c r="AH53" s="67" t="s">
        <v>308</v>
      </c>
      <c r="AI53" s="79">
        <v>21</v>
      </c>
      <c r="AJ53" s="65"/>
      <c r="AK53" s="67"/>
      <c r="AL53" s="79"/>
      <c r="AM53" s="65"/>
      <c r="AN53" s="67"/>
      <c r="AO53" s="79"/>
      <c r="AP53" s="65"/>
      <c r="AQ53" s="67"/>
      <c r="AR53" s="79"/>
      <c r="AS53" s="65"/>
      <c r="AT53" s="67"/>
      <c r="AU53" s="79"/>
      <c r="AV53" s="82"/>
      <c r="AW53" s="81"/>
      <c r="AX53" s="83"/>
    </row>
    <row r="54" spans="1:50" s="64" customFormat="1" ht="276.95" x14ac:dyDescent="0.25">
      <c r="A54" s="65">
        <v>104</v>
      </c>
      <c r="B54" s="66" t="s">
        <v>2</v>
      </c>
      <c r="C54" s="67">
        <v>13</v>
      </c>
      <c r="D54" s="67" t="s">
        <v>314</v>
      </c>
      <c r="E54" s="66" t="s">
        <v>315</v>
      </c>
      <c r="F54" s="115">
        <v>25446</v>
      </c>
      <c r="G54" s="66" t="s">
        <v>316</v>
      </c>
      <c r="H54" s="67">
        <v>2013</v>
      </c>
      <c r="I54" s="66" t="s">
        <v>317</v>
      </c>
      <c r="J54" s="84">
        <v>215027</v>
      </c>
      <c r="K54" s="85" t="s">
        <v>548</v>
      </c>
      <c r="L54" s="66" t="s">
        <v>318</v>
      </c>
      <c r="M54" s="66" t="s">
        <v>319</v>
      </c>
      <c r="N54" s="66" t="s">
        <v>320</v>
      </c>
      <c r="O54" s="66" t="s">
        <v>321</v>
      </c>
      <c r="P54" s="67" t="s">
        <v>322</v>
      </c>
      <c r="Q54" s="71">
        <v>43.3</v>
      </c>
      <c r="R54" s="71">
        <v>25.3</v>
      </c>
      <c r="S54" s="71">
        <v>3</v>
      </c>
      <c r="T54" s="71">
        <v>15</v>
      </c>
      <c r="U54" s="72">
        <v>43.3</v>
      </c>
      <c r="V54" s="73">
        <v>83</v>
      </c>
      <c r="W54" s="74">
        <v>53</v>
      </c>
      <c r="X54" s="75" t="s">
        <v>109</v>
      </c>
      <c r="Y54" s="73">
        <v>3</v>
      </c>
      <c r="Z54" s="73">
        <v>12</v>
      </c>
      <c r="AA54" s="73">
        <v>5</v>
      </c>
      <c r="AB54" s="73">
        <v>44</v>
      </c>
      <c r="AC54" s="73"/>
      <c r="AD54" s="76">
        <v>15</v>
      </c>
      <c r="AE54" s="90">
        <v>5</v>
      </c>
      <c r="AF54" s="93">
        <v>100</v>
      </c>
      <c r="AG54" s="65" t="s">
        <v>314</v>
      </c>
      <c r="AH54" s="67" t="s">
        <v>323</v>
      </c>
      <c r="AI54" s="79">
        <v>100</v>
      </c>
      <c r="AJ54" s="65"/>
      <c r="AK54" s="67"/>
      <c r="AL54" s="79"/>
      <c r="AM54" s="65"/>
      <c r="AN54" s="67"/>
      <c r="AO54" s="79"/>
      <c r="AP54" s="65"/>
      <c r="AQ54" s="67"/>
      <c r="AR54" s="79"/>
      <c r="AS54" s="65"/>
      <c r="AT54" s="67"/>
      <c r="AU54" s="79"/>
      <c r="AV54" s="82"/>
      <c r="AW54" s="81"/>
      <c r="AX54" s="83"/>
    </row>
    <row r="55" spans="1:50" s="64" customFormat="1" ht="121.85" x14ac:dyDescent="0.25">
      <c r="A55" s="82">
        <v>104</v>
      </c>
      <c r="B55" s="69" t="s">
        <v>2</v>
      </c>
      <c r="C55" s="81">
        <v>13</v>
      </c>
      <c r="D55" s="81" t="s">
        <v>201</v>
      </c>
      <c r="E55" s="66" t="s">
        <v>315</v>
      </c>
      <c r="F55" s="69">
        <v>25446</v>
      </c>
      <c r="G55" s="69" t="s">
        <v>324</v>
      </c>
      <c r="H55" s="81">
        <v>2016</v>
      </c>
      <c r="I55" s="69" t="s">
        <v>324</v>
      </c>
      <c r="J55" s="116">
        <v>69892.2</v>
      </c>
      <c r="K55" s="85" t="s">
        <v>548</v>
      </c>
      <c r="L55" s="66" t="s">
        <v>318</v>
      </c>
      <c r="M55" s="66" t="s">
        <v>319</v>
      </c>
      <c r="N55" s="69" t="s">
        <v>325</v>
      </c>
      <c r="O55" s="69" t="s">
        <v>326</v>
      </c>
      <c r="P55" s="81" t="s">
        <v>327</v>
      </c>
      <c r="Q55" s="56">
        <v>50</v>
      </c>
      <c r="R55" s="56">
        <v>8.2200000000000006</v>
      </c>
      <c r="S55" s="117">
        <v>3</v>
      </c>
      <c r="T55" s="117">
        <v>15</v>
      </c>
      <c r="U55" s="72">
        <v>50</v>
      </c>
      <c r="V55" s="118">
        <v>0</v>
      </c>
      <c r="W55" s="119">
        <v>0</v>
      </c>
      <c r="X55" s="75" t="s">
        <v>109</v>
      </c>
      <c r="Y55" s="73">
        <v>3</v>
      </c>
      <c r="Z55" s="73">
        <v>11</v>
      </c>
      <c r="AA55" s="73">
        <v>5</v>
      </c>
      <c r="AB55" s="120">
        <v>66</v>
      </c>
      <c r="AC55" s="73"/>
      <c r="AD55" s="76">
        <v>15</v>
      </c>
      <c r="AE55" s="90">
        <v>5</v>
      </c>
      <c r="AF55" s="93">
        <v>100</v>
      </c>
      <c r="AG55" s="65" t="s">
        <v>314</v>
      </c>
      <c r="AH55" s="67" t="s">
        <v>328</v>
      </c>
      <c r="AI55" s="79">
        <v>100</v>
      </c>
      <c r="AJ55" s="121"/>
      <c r="AK55" s="122"/>
      <c r="AL55" s="123"/>
      <c r="AM55" s="121"/>
      <c r="AN55" s="122"/>
      <c r="AO55" s="123"/>
      <c r="AP55" s="121"/>
      <c r="AQ55" s="122"/>
      <c r="AR55" s="123"/>
      <c r="AS55" s="121"/>
      <c r="AT55" s="122"/>
      <c r="AU55" s="123"/>
      <c r="AV55" s="121"/>
      <c r="AW55" s="122"/>
      <c r="AX55" s="123"/>
    </row>
    <row r="56" spans="1:50" s="64" customFormat="1" ht="22.15" x14ac:dyDescent="0.25">
      <c r="A56" s="82">
        <v>104</v>
      </c>
      <c r="B56" s="69" t="s">
        <v>2</v>
      </c>
      <c r="C56" s="81">
        <v>13</v>
      </c>
      <c r="D56" s="81" t="s">
        <v>329</v>
      </c>
      <c r="E56" s="66" t="s">
        <v>315</v>
      </c>
      <c r="F56" s="69">
        <v>25446</v>
      </c>
      <c r="G56" s="66" t="s">
        <v>330</v>
      </c>
      <c r="H56" s="81">
        <v>2016</v>
      </c>
      <c r="I56" s="69"/>
      <c r="J56" s="70">
        <v>61345.25</v>
      </c>
      <c r="K56" s="69"/>
      <c r="L56" s="66"/>
      <c r="M56" s="66"/>
      <c r="N56" s="69"/>
      <c r="O56" s="69"/>
      <c r="P56" s="81" t="s">
        <v>331</v>
      </c>
      <c r="Q56" s="56">
        <v>7.22</v>
      </c>
      <c r="R56" s="56">
        <v>7.22</v>
      </c>
      <c r="S56" s="117"/>
      <c r="T56" s="117"/>
      <c r="U56" s="72">
        <v>7.22</v>
      </c>
      <c r="V56" s="118"/>
      <c r="W56" s="119"/>
      <c r="X56" s="75"/>
      <c r="Y56" s="73"/>
      <c r="Z56" s="73"/>
      <c r="AA56" s="73"/>
      <c r="AB56" s="120"/>
      <c r="AC56" s="73"/>
      <c r="AD56" s="76"/>
      <c r="AE56" s="77"/>
      <c r="AF56" s="93"/>
      <c r="AG56" s="65"/>
      <c r="AH56" s="67"/>
      <c r="AI56" s="79"/>
      <c r="AJ56" s="121"/>
      <c r="AK56" s="122"/>
      <c r="AL56" s="123"/>
      <c r="AM56" s="121"/>
      <c r="AN56" s="122"/>
      <c r="AO56" s="123"/>
      <c r="AP56" s="121"/>
      <c r="AQ56" s="122"/>
      <c r="AR56" s="123"/>
      <c r="AS56" s="121"/>
      <c r="AT56" s="122"/>
      <c r="AU56" s="123"/>
      <c r="AV56" s="121"/>
      <c r="AW56" s="122"/>
      <c r="AX56" s="123"/>
    </row>
    <row r="57" spans="1:50" s="64" customFormat="1" ht="22.15" x14ac:dyDescent="0.25">
      <c r="A57" s="82">
        <v>104</v>
      </c>
      <c r="B57" s="69" t="s">
        <v>2</v>
      </c>
      <c r="C57" s="81">
        <v>13</v>
      </c>
      <c r="D57" s="81" t="s">
        <v>332</v>
      </c>
      <c r="E57" s="66" t="s">
        <v>315</v>
      </c>
      <c r="F57" s="69">
        <v>25446</v>
      </c>
      <c r="G57" s="66" t="s">
        <v>333</v>
      </c>
      <c r="H57" s="81">
        <v>2016</v>
      </c>
      <c r="I57" s="69"/>
      <c r="J57" s="70">
        <v>47388.73</v>
      </c>
      <c r="K57" s="69"/>
      <c r="L57" s="66"/>
      <c r="M57" s="66"/>
      <c r="N57" s="69"/>
      <c r="O57" s="69"/>
      <c r="P57" s="81" t="s">
        <v>334</v>
      </c>
      <c r="Q57" s="56">
        <v>5.58</v>
      </c>
      <c r="R57" s="56">
        <v>5.58</v>
      </c>
      <c r="S57" s="117"/>
      <c r="T57" s="117"/>
      <c r="U57" s="72">
        <v>5.58</v>
      </c>
      <c r="V57" s="118"/>
      <c r="W57" s="119"/>
      <c r="X57" s="75"/>
      <c r="Y57" s="73"/>
      <c r="Z57" s="73"/>
      <c r="AA57" s="73"/>
      <c r="AB57" s="120"/>
      <c r="AC57" s="73"/>
      <c r="AD57" s="76"/>
      <c r="AE57" s="77"/>
      <c r="AF57" s="93"/>
      <c r="AG57" s="65"/>
      <c r="AH57" s="67"/>
      <c r="AI57" s="79"/>
      <c r="AJ57" s="121"/>
      <c r="AK57" s="122"/>
      <c r="AL57" s="123"/>
      <c r="AM57" s="121"/>
      <c r="AN57" s="122"/>
      <c r="AO57" s="123"/>
      <c r="AP57" s="121"/>
      <c r="AQ57" s="122"/>
      <c r="AR57" s="123"/>
      <c r="AS57" s="121"/>
      <c r="AT57" s="122"/>
      <c r="AU57" s="123"/>
      <c r="AV57" s="121"/>
      <c r="AW57" s="122"/>
      <c r="AX57" s="123"/>
    </row>
    <row r="58" spans="1:50" s="64" customFormat="1" ht="343.4" x14ac:dyDescent="0.25">
      <c r="A58" s="65">
        <v>104</v>
      </c>
      <c r="B58" s="66" t="s">
        <v>2</v>
      </c>
      <c r="C58" s="67">
        <v>14</v>
      </c>
      <c r="D58" s="67" t="s">
        <v>113</v>
      </c>
      <c r="E58" s="66" t="s">
        <v>335</v>
      </c>
      <c r="F58" s="66">
        <v>8611</v>
      </c>
      <c r="G58" s="66" t="s">
        <v>336</v>
      </c>
      <c r="H58" s="67">
        <v>2011</v>
      </c>
      <c r="I58" s="66" t="s">
        <v>337</v>
      </c>
      <c r="J58" s="84">
        <v>59588.07</v>
      </c>
      <c r="K58" s="85" t="s">
        <v>548</v>
      </c>
      <c r="L58" s="66" t="s">
        <v>338</v>
      </c>
      <c r="M58" s="66" t="s">
        <v>339</v>
      </c>
      <c r="N58" s="66" t="s">
        <v>340</v>
      </c>
      <c r="O58" s="66" t="s">
        <v>341</v>
      </c>
      <c r="P58" s="67" t="s">
        <v>342</v>
      </c>
      <c r="Q58" s="71">
        <v>6.2</v>
      </c>
      <c r="R58" s="88">
        <v>0</v>
      </c>
      <c r="S58" s="88">
        <v>4.7</v>
      </c>
      <c r="T58" s="88">
        <v>1.5</v>
      </c>
      <c r="U58" s="72">
        <v>6.2</v>
      </c>
      <c r="V58" s="73">
        <v>90</v>
      </c>
      <c r="W58" s="89">
        <v>100</v>
      </c>
      <c r="X58" s="75" t="s">
        <v>109</v>
      </c>
      <c r="Y58" s="73">
        <v>6</v>
      </c>
      <c r="Z58" s="73">
        <v>1</v>
      </c>
      <c r="AA58" s="73">
        <v>4</v>
      </c>
      <c r="AB58" s="73">
        <v>14</v>
      </c>
      <c r="AC58" s="73"/>
      <c r="AD58" s="76"/>
      <c r="AE58" s="77">
        <v>2</v>
      </c>
      <c r="AF58" s="91">
        <v>90</v>
      </c>
      <c r="AG58" s="65" t="s">
        <v>111</v>
      </c>
      <c r="AH58" s="67" t="s">
        <v>343</v>
      </c>
      <c r="AI58" s="79">
        <v>45</v>
      </c>
      <c r="AJ58" s="80" t="s">
        <v>344</v>
      </c>
      <c r="AK58" s="124" t="s">
        <v>345</v>
      </c>
      <c r="AL58" s="92">
        <v>45</v>
      </c>
      <c r="AM58" s="65"/>
      <c r="AN58" s="67"/>
      <c r="AO58" s="79"/>
      <c r="AP58" s="80"/>
      <c r="AQ58" s="87"/>
      <c r="AR58" s="92"/>
      <c r="AS58" s="65"/>
      <c r="AT58" s="67"/>
      <c r="AU58" s="79"/>
      <c r="AV58" s="82"/>
      <c r="AW58" s="81"/>
      <c r="AX58" s="83"/>
    </row>
    <row r="59" spans="1:50" s="64" customFormat="1" ht="33.25" x14ac:dyDescent="0.25">
      <c r="A59" s="65">
        <v>104</v>
      </c>
      <c r="B59" s="66" t="s">
        <v>2</v>
      </c>
      <c r="C59" s="67">
        <v>14</v>
      </c>
      <c r="D59" s="67" t="s">
        <v>346</v>
      </c>
      <c r="E59" s="66" t="s">
        <v>335</v>
      </c>
      <c r="F59" s="66">
        <v>8611</v>
      </c>
      <c r="G59" s="66" t="s">
        <v>347</v>
      </c>
      <c r="H59" s="67">
        <v>2016</v>
      </c>
      <c r="I59" s="66" t="s">
        <v>348</v>
      </c>
      <c r="J59" s="84">
        <v>83465.14</v>
      </c>
      <c r="K59" s="66"/>
      <c r="L59" s="66"/>
      <c r="M59" s="66"/>
      <c r="N59" s="66"/>
      <c r="O59" s="66"/>
      <c r="P59" s="67" t="s">
        <v>349</v>
      </c>
      <c r="Q59" s="71">
        <v>24.55</v>
      </c>
      <c r="R59" s="88">
        <v>24.55</v>
      </c>
      <c r="S59" s="88"/>
      <c r="T59" s="88"/>
      <c r="U59" s="72">
        <v>24.55</v>
      </c>
      <c r="V59" s="73"/>
      <c r="W59" s="89"/>
      <c r="X59" s="75"/>
      <c r="Y59" s="73"/>
      <c r="Z59" s="73"/>
      <c r="AA59" s="73"/>
      <c r="AB59" s="73"/>
      <c r="AC59" s="73"/>
      <c r="AD59" s="76"/>
      <c r="AE59" s="77"/>
      <c r="AF59" s="91"/>
      <c r="AG59" s="65"/>
      <c r="AH59" s="67"/>
      <c r="AI59" s="79"/>
      <c r="AJ59" s="80"/>
      <c r="AK59" s="124"/>
      <c r="AL59" s="92"/>
      <c r="AM59" s="65"/>
      <c r="AN59" s="67"/>
      <c r="AO59" s="79"/>
      <c r="AP59" s="80"/>
      <c r="AQ59" s="87"/>
      <c r="AR59" s="92"/>
      <c r="AS59" s="65"/>
      <c r="AT59" s="67"/>
      <c r="AU59" s="79"/>
      <c r="AV59" s="82"/>
      <c r="AW59" s="81"/>
      <c r="AX59" s="83"/>
    </row>
    <row r="60" spans="1:50" s="64" customFormat="1" ht="22.15" x14ac:dyDescent="0.25">
      <c r="A60" s="65">
        <v>104</v>
      </c>
      <c r="B60" s="66" t="s">
        <v>2</v>
      </c>
      <c r="C60" s="67">
        <v>14</v>
      </c>
      <c r="D60" s="67" t="s">
        <v>346</v>
      </c>
      <c r="E60" s="66" t="s">
        <v>335</v>
      </c>
      <c r="F60" s="66">
        <v>8611</v>
      </c>
      <c r="G60" s="66" t="s">
        <v>350</v>
      </c>
      <c r="H60" s="67">
        <v>2016</v>
      </c>
      <c r="I60" s="66"/>
      <c r="J60" s="70">
        <v>20766.59</v>
      </c>
      <c r="K60" s="66"/>
      <c r="L60" s="66"/>
      <c r="M60" s="66"/>
      <c r="N60" s="66"/>
      <c r="O60" s="66"/>
      <c r="P60" s="67" t="s">
        <v>351</v>
      </c>
      <c r="Q60" s="71">
        <v>2.44</v>
      </c>
      <c r="R60" s="88">
        <v>2.44</v>
      </c>
      <c r="S60" s="88"/>
      <c r="T60" s="88"/>
      <c r="U60" s="72">
        <v>2.44</v>
      </c>
      <c r="V60" s="73"/>
      <c r="W60" s="89"/>
      <c r="X60" s="75"/>
      <c r="Y60" s="73"/>
      <c r="Z60" s="73"/>
      <c r="AA60" s="73"/>
      <c r="AB60" s="73"/>
      <c r="AC60" s="73"/>
      <c r="AD60" s="76"/>
      <c r="AE60" s="77"/>
      <c r="AF60" s="91"/>
      <c r="AG60" s="65"/>
      <c r="AH60" s="67"/>
      <c r="AI60" s="79"/>
      <c r="AJ60" s="80"/>
      <c r="AK60" s="124"/>
      <c r="AL60" s="92"/>
      <c r="AM60" s="65"/>
      <c r="AN60" s="67"/>
      <c r="AO60" s="79"/>
      <c r="AP60" s="80"/>
      <c r="AQ60" s="87"/>
      <c r="AR60" s="92"/>
      <c r="AS60" s="65"/>
      <c r="AT60" s="67"/>
      <c r="AU60" s="79"/>
      <c r="AV60" s="82"/>
      <c r="AW60" s="81"/>
      <c r="AX60" s="83"/>
    </row>
    <row r="61" spans="1:50" s="64" customFormat="1" ht="409.6" x14ac:dyDescent="0.25">
      <c r="A61" s="65">
        <v>104</v>
      </c>
      <c r="B61" s="66" t="s">
        <v>2</v>
      </c>
      <c r="C61" s="67">
        <v>9</v>
      </c>
      <c r="D61" s="67" t="s">
        <v>281</v>
      </c>
      <c r="E61" s="66" t="s">
        <v>352</v>
      </c>
      <c r="F61" s="66">
        <v>15790</v>
      </c>
      <c r="G61" s="66" t="s">
        <v>353</v>
      </c>
      <c r="H61" s="67">
        <v>2012</v>
      </c>
      <c r="I61" s="66" t="s">
        <v>354</v>
      </c>
      <c r="J61" s="84">
        <v>133514.29</v>
      </c>
      <c r="K61" s="85" t="s">
        <v>548</v>
      </c>
      <c r="L61" s="125" t="s">
        <v>355</v>
      </c>
      <c r="M61" s="126" t="s">
        <v>356</v>
      </c>
      <c r="N61" s="66" t="s">
        <v>357</v>
      </c>
      <c r="O61" s="66" t="s">
        <v>358</v>
      </c>
      <c r="P61" s="67" t="s">
        <v>359</v>
      </c>
      <c r="Q61" s="71">
        <v>17.803529411764707</v>
      </c>
      <c r="R61" s="88">
        <v>15.68</v>
      </c>
      <c r="S61" s="88">
        <v>0.58823529411764708</v>
      </c>
      <c r="T61" s="88">
        <v>1.5352941176470587</v>
      </c>
      <c r="U61" s="72">
        <v>17.803529411764707</v>
      </c>
      <c r="V61" s="58">
        <v>66.666666666666671</v>
      </c>
      <c r="W61" s="89">
        <v>78</v>
      </c>
      <c r="X61" s="75" t="s">
        <v>109</v>
      </c>
      <c r="Y61" s="73">
        <v>3</v>
      </c>
      <c r="Z61" s="73">
        <v>12</v>
      </c>
      <c r="AA61" s="73">
        <v>3</v>
      </c>
      <c r="AB61" s="73">
        <v>4</v>
      </c>
      <c r="AC61" s="73" t="s">
        <v>174</v>
      </c>
      <c r="AD61" s="76">
        <v>0</v>
      </c>
      <c r="AE61" s="90">
        <v>5</v>
      </c>
      <c r="AF61" s="91">
        <v>80</v>
      </c>
      <c r="AG61" s="65" t="s">
        <v>281</v>
      </c>
      <c r="AH61" s="67" t="s">
        <v>360</v>
      </c>
      <c r="AI61" s="79">
        <v>80</v>
      </c>
      <c r="AJ61" s="65"/>
      <c r="AK61" s="67"/>
      <c r="AL61" s="79"/>
      <c r="AM61" s="65"/>
      <c r="AN61" s="67"/>
      <c r="AO61" s="79"/>
      <c r="AP61" s="80"/>
      <c r="AQ61" s="87"/>
      <c r="AR61" s="92"/>
      <c r="AS61" s="65"/>
      <c r="AT61" s="67"/>
      <c r="AU61" s="79"/>
      <c r="AV61" s="82"/>
      <c r="AW61" s="81"/>
      <c r="AX61" s="83"/>
    </row>
    <row r="62" spans="1:50" s="64" customFormat="1" ht="409.6" x14ac:dyDescent="0.25">
      <c r="A62" s="65">
        <v>104</v>
      </c>
      <c r="B62" s="66" t="s">
        <v>2</v>
      </c>
      <c r="C62" s="67">
        <v>9</v>
      </c>
      <c r="D62" s="67" t="s">
        <v>281</v>
      </c>
      <c r="E62" s="66" t="s">
        <v>352</v>
      </c>
      <c r="F62" s="66">
        <v>15790</v>
      </c>
      <c r="G62" s="66" t="s">
        <v>361</v>
      </c>
      <c r="H62" s="67">
        <v>2012</v>
      </c>
      <c r="I62" s="86" t="s">
        <v>362</v>
      </c>
      <c r="J62" s="70">
        <v>54531.07</v>
      </c>
      <c r="K62" s="85" t="s">
        <v>548</v>
      </c>
      <c r="L62" s="125" t="s">
        <v>355</v>
      </c>
      <c r="M62" s="126" t="s">
        <v>356</v>
      </c>
      <c r="N62" s="66" t="s">
        <v>363</v>
      </c>
      <c r="O62" s="66" t="s">
        <v>364</v>
      </c>
      <c r="P62" s="87" t="s">
        <v>365</v>
      </c>
      <c r="Q62" s="71">
        <v>16.170588235294119</v>
      </c>
      <c r="R62" s="88">
        <v>6.4</v>
      </c>
      <c r="S62" s="88">
        <v>8.235294117647058</v>
      </c>
      <c r="T62" s="88">
        <v>1.5352941176470587</v>
      </c>
      <c r="U62" s="72">
        <v>16.170588235294119</v>
      </c>
      <c r="V62" s="73">
        <v>71.67</v>
      </c>
      <c r="W62" s="89">
        <v>78</v>
      </c>
      <c r="X62" s="75" t="s">
        <v>109</v>
      </c>
      <c r="Y62" s="73">
        <v>3</v>
      </c>
      <c r="Z62" s="73">
        <v>12</v>
      </c>
      <c r="AA62" s="73">
        <v>3</v>
      </c>
      <c r="AB62" s="73">
        <v>4</v>
      </c>
      <c r="AC62" s="73" t="s">
        <v>174</v>
      </c>
      <c r="AD62" s="76">
        <v>0</v>
      </c>
      <c r="AE62" s="90">
        <v>5</v>
      </c>
      <c r="AF62" s="91">
        <v>80</v>
      </c>
      <c r="AG62" s="65" t="s">
        <v>281</v>
      </c>
      <c r="AH62" s="67" t="s">
        <v>366</v>
      </c>
      <c r="AI62" s="79">
        <v>80</v>
      </c>
      <c r="AJ62" s="80"/>
      <c r="AK62" s="87"/>
      <c r="AL62" s="92"/>
      <c r="AM62" s="65"/>
      <c r="AN62" s="67"/>
      <c r="AO62" s="79"/>
      <c r="AP62" s="80"/>
      <c r="AQ62" s="87"/>
      <c r="AR62" s="92"/>
      <c r="AS62" s="65"/>
      <c r="AT62" s="67"/>
      <c r="AU62" s="79"/>
      <c r="AV62" s="82"/>
      <c r="AW62" s="81"/>
      <c r="AX62" s="83"/>
    </row>
    <row r="63" spans="1:50" s="64" customFormat="1" ht="144" x14ac:dyDescent="0.25">
      <c r="A63" s="65">
        <v>104</v>
      </c>
      <c r="B63" s="66" t="s">
        <v>2</v>
      </c>
      <c r="C63" s="67">
        <v>12</v>
      </c>
      <c r="D63" s="67" t="s">
        <v>133</v>
      </c>
      <c r="E63" s="66" t="s">
        <v>367</v>
      </c>
      <c r="F63" s="66">
        <v>23939</v>
      </c>
      <c r="G63" s="66" t="s">
        <v>368</v>
      </c>
      <c r="H63" s="67">
        <v>2002</v>
      </c>
      <c r="I63" s="66" t="s">
        <v>369</v>
      </c>
      <c r="J63" s="84">
        <v>57457</v>
      </c>
      <c r="K63" s="66" t="s">
        <v>370</v>
      </c>
      <c r="L63" s="66" t="s">
        <v>371</v>
      </c>
      <c r="M63" s="66" t="s">
        <v>372</v>
      </c>
      <c r="N63" s="66" t="s">
        <v>373</v>
      </c>
      <c r="O63" s="66" t="s">
        <v>374</v>
      </c>
      <c r="P63" s="67" t="s">
        <v>375</v>
      </c>
      <c r="Q63" s="71">
        <v>20.209317647058825</v>
      </c>
      <c r="R63" s="71">
        <v>0</v>
      </c>
      <c r="S63" s="71">
        <v>1.7647058823529411</v>
      </c>
      <c r="T63" s="71">
        <v>18.444611764705883</v>
      </c>
      <c r="U63" s="72">
        <v>20.209317647058825</v>
      </c>
      <c r="V63" s="73">
        <v>100</v>
      </c>
      <c r="W63" s="74">
        <v>100</v>
      </c>
      <c r="X63" s="75" t="s">
        <v>109</v>
      </c>
      <c r="Y63" s="73">
        <v>3</v>
      </c>
      <c r="Z63" s="73">
        <v>11</v>
      </c>
      <c r="AA63" s="73">
        <v>5</v>
      </c>
      <c r="AB63" s="73">
        <v>4</v>
      </c>
      <c r="AC63" s="73">
        <v>175</v>
      </c>
      <c r="AD63" s="76">
        <v>30</v>
      </c>
      <c r="AE63" s="90">
        <v>5</v>
      </c>
      <c r="AF63" s="93">
        <v>100</v>
      </c>
      <c r="AG63" s="65" t="s">
        <v>133</v>
      </c>
      <c r="AH63" s="67" t="s">
        <v>144</v>
      </c>
      <c r="AI63" s="79">
        <v>50</v>
      </c>
      <c r="AJ63" s="65" t="s">
        <v>241</v>
      </c>
      <c r="AK63" s="67" t="s">
        <v>144</v>
      </c>
      <c r="AL63" s="79">
        <v>50</v>
      </c>
      <c r="AM63" s="65"/>
      <c r="AN63" s="67"/>
      <c r="AO63" s="79"/>
      <c r="AP63" s="65"/>
      <c r="AQ63" s="67"/>
      <c r="AR63" s="79"/>
      <c r="AS63" s="65"/>
      <c r="AT63" s="67"/>
      <c r="AU63" s="79"/>
      <c r="AV63" s="82"/>
      <c r="AW63" s="81"/>
      <c r="AX63" s="83"/>
    </row>
    <row r="64" spans="1:50" s="64" customFormat="1" ht="409.6" x14ac:dyDescent="0.25">
      <c r="A64" s="65">
        <v>104</v>
      </c>
      <c r="B64" s="66" t="s">
        <v>2</v>
      </c>
      <c r="C64" s="67">
        <v>13</v>
      </c>
      <c r="D64" s="67" t="s">
        <v>223</v>
      </c>
      <c r="E64" s="66" t="s">
        <v>376</v>
      </c>
      <c r="F64" s="66">
        <v>11874</v>
      </c>
      <c r="G64" s="66" t="s">
        <v>377</v>
      </c>
      <c r="H64" s="67">
        <v>2002</v>
      </c>
      <c r="I64" s="94" t="s">
        <v>378</v>
      </c>
      <c r="J64" s="84">
        <v>113634</v>
      </c>
      <c r="K64" s="66" t="s">
        <v>370</v>
      </c>
      <c r="L64" s="66" t="s">
        <v>379</v>
      </c>
      <c r="M64" s="66" t="s">
        <v>380</v>
      </c>
      <c r="N64" s="94" t="s">
        <v>381</v>
      </c>
      <c r="O64" s="66" t="s">
        <v>382</v>
      </c>
      <c r="P64" s="67" t="s">
        <v>383</v>
      </c>
      <c r="Q64" s="71">
        <v>7.2809294117647063</v>
      </c>
      <c r="R64" s="71">
        <v>0</v>
      </c>
      <c r="S64" s="71">
        <v>0.70588235294117652</v>
      </c>
      <c r="T64" s="71">
        <v>6.5750470588235297</v>
      </c>
      <c r="U64" s="72">
        <v>7.2809294117647063</v>
      </c>
      <c r="V64" s="58">
        <v>76.583333333333329</v>
      </c>
      <c r="W64" s="74">
        <v>100</v>
      </c>
      <c r="X64" s="75" t="s">
        <v>109</v>
      </c>
      <c r="Y64" s="73">
        <v>3</v>
      </c>
      <c r="Z64" s="73">
        <v>11</v>
      </c>
      <c r="AA64" s="73">
        <v>4</v>
      </c>
      <c r="AB64" s="73">
        <v>4</v>
      </c>
      <c r="AC64" s="73">
        <v>174</v>
      </c>
      <c r="AD64" s="76"/>
      <c r="AE64" s="90">
        <v>5</v>
      </c>
      <c r="AF64" s="93">
        <v>100</v>
      </c>
      <c r="AG64" s="65" t="s">
        <v>384</v>
      </c>
      <c r="AH64" s="67" t="s">
        <v>385</v>
      </c>
      <c r="AI64" s="79">
        <v>100</v>
      </c>
      <c r="AJ64" s="96"/>
      <c r="AK64" s="67"/>
      <c r="AL64" s="79"/>
      <c r="AM64" s="96"/>
      <c r="AN64" s="67"/>
      <c r="AO64" s="79"/>
      <c r="AP64" s="65"/>
      <c r="AQ64" s="67"/>
      <c r="AR64" s="79"/>
      <c r="AS64" s="65"/>
      <c r="AT64" s="67"/>
      <c r="AU64" s="79"/>
      <c r="AV64" s="82"/>
      <c r="AW64" s="81"/>
      <c r="AX64" s="83"/>
    </row>
    <row r="65" spans="1:50" s="64" customFormat="1" ht="409.6" x14ac:dyDescent="0.25">
      <c r="A65" s="97">
        <v>104</v>
      </c>
      <c r="B65" s="66" t="s">
        <v>3</v>
      </c>
      <c r="C65" s="98">
        <v>13</v>
      </c>
      <c r="D65" s="98" t="s">
        <v>223</v>
      </c>
      <c r="E65" s="66" t="s">
        <v>376</v>
      </c>
      <c r="F65" s="66">
        <v>11874</v>
      </c>
      <c r="G65" s="66" t="s">
        <v>386</v>
      </c>
      <c r="H65" s="67">
        <v>2006</v>
      </c>
      <c r="I65" s="68" t="s">
        <v>387</v>
      </c>
      <c r="J65" s="84">
        <v>95040</v>
      </c>
      <c r="K65" s="85" t="s">
        <v>123</v>
      </c>
      <c r="L65" s="86" t="s">
        <v>388</v>
      </c>
      <c r="M65" s="66" t="s">
        <v>380</v>
      </c>
      <c r="N65" s="66" t="s">
        <v>389</v>
      </c>
      <c r="O65" s="66" t="s">
        <v>390</v>
      </c>
      <c r="P65" s="67" t="s">
        <v>391</v>
      </c>
      <c r="Q65" s="71">
        <v>4.7647058823529411</v>
      </c>
      <c r="R65" s="71">
        <v>0</v>
      </c>
      <c r="S65" s="71">
        <v>0.35294117647058826</v>
      </c>
      <c r="T65" s="71">
        <v>4.4117647058823533</v>
      </c>
      <c r="U65" s="72">
        <v>4.7647058823529411</v>
      </c>
      <c r="V65" s="73">
        <v>66.83</v>
      </c>
      <c r="W65" s="74">
        <v>93</v>
      </c>
      <c r="X65" s="75" t="s">
        <v>109</v>
      </c>
      <c r="Y65" s="73">
        <v>3</v>
      </c>
      <c r="Z65" s="73">
        <v>7</v>
      </c>
      <c r="AA65" s="73">
        <v>2</v>
      </c>
      <c r="AB65" s="73">
        <v>4</v>
      </c>
      <c r="AC65" s="73">
        <v>81</v>
      </c>
      <c r="AD65" s="76"/>
      <c r="AE65" s="90">
        <v>5</v>
      </c>
      <c r="AF65" s="93">
        <v>100</v>
      </c>
      <c r="AG65" s="65" t="s">
        <v>384</v>
      </c>
      <c r="AH65" s="67" t="s">
        <v>385</v>
      </c>
      <c r="AI65" s="79">
        <v>100</v>
      </c>
      <c r="AJ65" s="96"/>
      <c r="AK65" s="67"/>
      <c r="AL65" s="79"/>
      <c r="AM65" s="96"/>
      <c r="AN65" s="67"/>
      <c r="AO65" s="79"/>
      <c r="AP65" s="96"/>
      <c r="AQ65" s="67"/>
      <c r="AR65" s="79"/>
      <c r="AS65" s="65"/>
      <c r="AT65" s="67"/>
      <c r="AU65" s="79"/>
      <c r="AV65" s="82"/>
      <c r="AW65" s="81"/>
      <c r="AX65" s="83"/>
    </row>
    <row r="66" spans="1:50" s="64" customFormat="1" ht="409.6" x14ac:dyDescent="0.25">
      <c r="A66" s="127">
        <v>104</v>
      </c>
      <c r="B66" s="66" t="s">
        <v>2</v>
      </c>
      <c r="C66" s="128">
        <v>13</v>
      </c>
      <c r="D66" s="87" t="s">
        <v>223</v>
      </c>
      <c r="E66" s="115" t="s">
        <v>376</v>
      </c>
      <c r="F66" s="129" t="s">
        <v>392</v>
      </c>
      <c r="G66" s="66" t="s">
        <v>393</v>
      </c>
      <c r="H66" s="87">
        <v>2010</v>
      </c>
      <c r="I66" s="66" t="s">
        <v>394</v>
      </c>
      <c r="J66" s="84">
        <v>101000</v>
      </c>
      <c r="K66" s="130" t="s">
        <v>160</v>
      </c>
      <c r="L66" s="86" t="s">
        <v>395</v>
      </c>
      <c r="M66" s="66" t="s">
        <v>396</v>
      </c>
      <c r="N66" s="66" t="s">
        <v>397</v>
      </c>
      <c r="O66" s="66" t="s">
        <v>398</v>
      </c>
      <c r="P66" s="67" t="s">
        <v>399</v>
      </c>
      <c r="Q66" s="71">
        <v>10.678823529411765</v>
      </c>
      <c r="R66" s="71">
        <v>0</v>
      </c>
      <c r="S66" s="71">
        <v>2.9411764705882355</v>
      </c>
      <c r="T66" s="71">
        <v>7.7376470588235291</v>
      </c>
      <c r="U66" s="72">
        <v>10.678823529411765</v>
      </c>
      <c r="V66" s="73">
        <v>75</v>
      </c>
      <c r="W66" s="74">
        <v>100</v>
      </c>
      <c r="X66" s="75" t="s">
        <v>109</v>
      </c>
      <c r="Y66" s="73">
        <v>1</v>
      </c>
      <c r="Z66" s="73">
        <v>7</v>
      </c>
      <c r="AA66" s="73">
        <v>6</v>
      </c>
      <c r="AB66" s="73">
        <v>4</v>
      </c>
      <c r="AC66" s="73">
        <v>99</v>
      </c>
      <c r="AD66" s="76">
        <v>0</v>
      </c>
      <c r="AE66" s="90">
        <v>5</v>
      </c>
      <c r="AF66" s="93">
        <v>100</v>
      </c>
      <c r="AG66" s="65" t="s">
        <v>223</v>
      </c>
      <c r="AH66" s="67" t="s">
        <v>400</v>
      </c>
      <c r="AI66" s="79">
        <v>100</v>
      </c>
      <c r="AJ66" s="65"/>
      <c r="AK66" s="67"/>
      <c r="AL66" s="79"/>
      <c r="AM66" s="65"/>
      <c r="AN66" s="67"/>
      <c r="AO66" s="79"/>
      <c r="AP66" s="65"/>
      <c r="AQ66" s="67"/>
      <c r="AR66" s="79"/>
      <c r="AS66" s="65"/>
      <c r="AT66" s="67"/>
      <c r="AU66" s="79"/>
      <c r="AV66" s="82"/>
      <c r="AW66" s="81"/>
      <c r="AX66" s="83"/>
    </row>
    <row r="67" spans="1:50" s="64" customFormat="1" ht="409.6" x14ac:dyDescent="0.25">
      <c r="A67" s="65">
        <v>104</v>
      </c>
      <c r="B67" s="66" t="s">
        <v>2</v>
      </c>
      <c r="C67" s="67">
        <v>5</v>
      </c>
      <c r="D67" s="67" t="s">
        <v>223</v>
      </c>
      <c r="E67" s="66" t="s">
        <v>376</v>
      </c>
      <c r="F67" s="66">
        <v>11874</v>
      </c>
      <c r="G67" s="66" t="s">
        <v>401</v>
      </c>
      <c r="H67" s="67">
        <v>2015</v>
      </c>
      <c r="I67" s="94" t="s">
        <v>402</v>
      </c>
      <c r="J67" s="84">
        <v>99070.97</v>
      </c>
      <c r="K67" s="66"/>
      <c r="L67" s="66" t="s">
        <v>379</v>
      </c>
      <c r="M67" s="66" t="s">
        <v>380</v>
      </c>
      <c r="N67" s="94" t="s">
        <v>381</v>
      </c>
      <c r="O67" s="66" t="s">
        <v>382</v>
      </c>
      <c r="P67" s="67" t="s">
        <v>403</v>
      </c>
      <c r="Q67" s="71">
        <v>19.009999999999998</v>
      </c>
      <c r="R67" s="71">
        <v>11.72</v>
      </c>
      <c r="S67" s="71">
        <v>0.71</v>
      </c>
      <c r="T67" s="71">
        <v>6.58</v>
      </c>
      <c r="U67" s="72">
        <v>19.009999999999998</v>
      </c>
      <c r="V67" s="131">
        <v>0</v>
      </c>
      <c r="W67" s="74">
        <v>17</v>
      </c>
      <c r="X67" s="75" t="s">
        <v>109</v>
      </c>
      <c r="Y67" s="73">
        <v>3</v>
      </c>
      <c r="Z67" s="73">
        <v>11</v>
      </c>
      <c r="AA67" s="73">
        <v>4</v>
      </c>
      <c r="AB67" s="73">
        <v>4</v>
      </c>
      <c r="AC67" s="73"/>
      <c r="AD67" s="76"/>
      <c r="AE67" s="90">
        <v>5</v>
      </c>
      <c r="AF67" s="93">
        <v>100</v>
      </c>
      <c r="AG67" s="65" t="s">
        <v>223</v>
      </c>
      <c r="AH67" s="67" t="s">
        <v>404</v>
      </c>
      <c r="AI67" s="79">
        <v>100</v>
      </c>
      <c r="AJ67" s="96"/>
      <c r="AK67" s="67"/>
      <c r="AL67" s="79"/>
      <c r="AM67" s="96"/>
      <c r="AN67" s="67"/>
      <c r="AO67" s="79"/>
      <c r="AP67" s="65"/>
      <c r="AQ67" s="67"/>
      <c r="AR67" s="79"/>
      <c r="AS67" s="65"/>
      <c r="AT67" s="67"/>
      <c r="AU67" s="79"/>
      <c r="AV67" s="82"/>
      <c r="AW67" s="81"/>
      <c r="AX67" s="83"/>
    </row>
    <row r="68" spans="1:50" s="64" customFormat="1" ht="409.6" x14ac:dyDescent="0.25">
      <c r="A68" s="65">
        <v>104</v>
      </c>
      <c r="B68" s="66" t="s">
        <v>2</v>
      </c>
      <c r="C68" s="67">
        <v>5</v>
      </c>
      <c r="D68" s="67" t="s">
        <v>223</v>
      </c>
      <c r="E68" s="66" t="s">
        <v>376</v>
      </c>
      <c r="F68" s="66">
        <v>11874</v>
      </c>
      <c r="G68" s="66" t="s">
        <v>405</v>
      </c>
      <c r="H68" s="81">
        <v>2015</v>
      </c>
      <c r="I68" s="66" t="s">
        <v>406</v>
      </c>
      <c r="J68" s="84">
        <v>48396.4</v>
      </c>
      <c r="K68" s="69" t="s">
        <v>118</v>
      </c>
      <c r="L68" s="66" t="s">
        <v>379</v>
      </c>
      <c r="M68" s="66" t="s">
        <v>380</v>
      </c>
      <c r="N68" s="66" t="s">
        <v>407</v>
      </c>
      <c r="O68" s="66" t="s">
        <v>408</v>
      </c>
      <c r="P68" s="67" t="s">
        <v>409</v>
      </c>
      <c r="Q68" s="71">
        <v>12.85</v>
      </c>
      <c r="R68" s="72">
        <v>5.72</v>
      </c>
      <c r="S68" s="72">
        <v>0.55000000000000004</v>
      </c>
      <c r="T68" s="72">
        <v>6.58</v>
      </c>
      <c r="U68" s="72">
        <v>12.85</v>
      </c>
      <c r="V68" s="73">
        <v>0</v>
      </c>
      <c r="W68" s="58">
        <v>0.03</v>
      </c>
      <c r="X68" s="75" t="s">
        <v>109</v>
      </c>
      <c r="Y68" s="73">
        <v>3</v>
      </c>
      <c r="Z68" s="73">
        <v>2</v>
      </c>
      <c r="AA68" s="73">
        <v>3</v>
      </c>
      <c r="AB68" s="73">
        <v>4</v>
      </c>
      <c r="AC68" s="73"/>
      <c r="AD68" s="76"/>
      <c r="AE68" s="90">
        <v>5</v>
      </c>
      <c r="AF68" s="93">
        <v>100</v>
      </c>
      <c r="AG68" s="82" t="s">
        <v>223</v>
      </c>
      <c r="AH68" s="81" t="s">
        <v>404</v>
      </c>
      <c r="AI68" s="83">
        <v>100</v>
      </c>
      <c r="AJ68" s="82"/>
      <c r="AK68" s="81"/>
      <c r="AL68" s="83"/>
      <c r="AM68" s="82"/>
      <c r="AN68" s="81"/>
      <c r="AO68" s="83"/>
      <c r="AP68" s="82"/>
      <c r="AQ68" s="81"/>
      <c r="AR68" s="83"/>
      <c r="AS68" s="82"/>
      <c r="AT68" s="81"/>
      <c r="AU68" s="83"/>
      <c r="AV68" s="82"/>
      <c r="AW68" s="81"/>
      <c r="AX68" s="83"/>
    </row>
    <row r="69" spans="1:50" s="64" customFormat="1" ht="22.15" x14ac:dyDescent="0.25">
      <c r="A69" s="65">
        <v>104</v>
      </c>
      <c r="B69" s="66" t="s">
        <v>2</v>
      </c>
      <c r="C69" s="67">
        <v>5</v>
      </c>
      <c r="D69" s="67" t="s">
        <v>223</v>
      </c>
      <c r="E69" s="66" t="s">
        <v>376</v>
      </c>
      <c r="F69" s="66">
        <v>11874</v>
      </c>
      <c r="G69" s="66" t="s">
        <v>410</v>
      </c>
      <c r="H69" s="81">
        <v>2016</v>
      </c>
      <c r="I69" s="66"/>
      <c r="J69" s="70">
        <v>59799.3</v>
      </c>
      <c r="K69" s="69"/>
      <c r="L69" s="66"/>
      <c r="M69" s="66"/>
      <c r="N69" s="66"/>
      <c r="O69" s="66"/>
      <c r="P69" s="67" t="s">
        <v>411</v>
      </c>
      <c r="Q69" s="71">
        <v>7.04</v>
      </c>
      <c r="R69" s="72">
        <v>7.04</v>
      </c>
      <c r="S69" s="72"/>
      <c r="T69" s="72"/>
      <c r="U69" s="72">
        <v>7.04</v>
      </c>
      <c r="V69" s="73"/>
      <c r="W69" s="58"/>
      <c r="X69" s="75"/>
      <c r="Y69" s="73"/>
      <c r="Z69" s="73"/>
      <c r="AA69" s="73"/>
      <c r="AB69" s="73"/>
      <c r="AC69" s="73"/>
      <c r="AD69" s="76"/>
      <c r="AE69" s="77"/>
      <c r="AF69" s="93"/>
      <c r="AG69" s="82"/>
      <c r="AH69" s="81"/>
      <c r="AI69" s="83"/>
      <c r="AJ69" s="82"/>
      <c r="AK69" s="81"/>
      <c r="AL69" s="83"/>
      <c r="AM69" s="82"/>
      <c r="AN69" s="81"/>
      <c r="AO69" s="83"/>
      <c r="AP69" s="82"/>
      <c r="AQ69" s="81"/>
      <c r="AR69" s="83"/>
      <c r="AS69" s="82"/>
      <c r="AT69" s="81"/>
      <c r="AU69" s="83"/>
      <c r="AV69" s="82"/>
      <c r="AW69" s="81"/>
      <c r="AX69" s="83"/>
    </row>
    <row r="70" spans="1:50" s="64" customFormat="1" ht="144" x14ac:dyDescent="0.25">
      <c r="A70" s="65">
        <v>104</v>
      </c>
      <c r="B70" s="66" t="s">
        <v>3</v>
      </c>
      <c r="C70" s="67">
        <v>15</v>
      </c>
      <c r="D70" s="67" t="s">
        <v>412</v>
      </c>
      <c r="E70" s="66" t="s">
        <v>413</v>
      </c>
      <c r="F70" s="66">
        <v>10082</v>
      </c>
      <c r="G70" s="66" t="s">
        <v>414</v>
      </c>
      <c r="H70" s="67" t="s">
        <v>415</v>
      </c>
      <c r="I70" s="66" t="s">
        <v>416</v>
      </c>
      <c r="J70" s="84">
        <v>792855.95</v>
      </c>
      <c r="K70" s="66" t="s">
        <v>137</v>
      </c>
      <c r="L70" s="66" t="s">
        <v>417</v>
      </c>
      <c r="M70" s="66" t="s">
        <v>418</v>
      </c>
      <c r="N70" s="66" t="s">
        <v>419</v>
      </c>
      <c r="O70" s="66" t="s">
        <v>420</v>
      </c>
      <c r="P70" s="67" t="s">
        <v>421</v>
      </c>
      <c r="Q70" s="71">
        <v>48.88</v>
      </c>
      <c r="R70" s="71">
        <v>0</v>
      </c>
      <c r="S70" s="71">
        <v>5.88</v>
      </c>
      <c r="T70" s="71">
        <v>43</v>
      </c>
      <c r="U70" s="72">
        <v>48.88</v>
      </c>
      <c r="V70" s="131" t="s">
        <v>422</v>
      </c>
      <c r="W70" s="74">
        <v>100</v>
      </c>
      <c r="X70" s="66" t="s">
        <v>423</v>
      </c>
      <c r="Y70" s="73">
        <v>3</v>
      </c>
      <c r="Z70" s="73">
        <v>1</v>
      </c>
      <c r="AA70" s="73">
        <v>3</v>
      </c>
      <c r="AB70" s="73">
        <v>60</v>
      </c>
      <c r="AC70" s="73">
        <v>97</v>
      </c>
      <c r="AD70" s="76"/>
      <c r="AE70" s="90">
        <v>5</v>
      </c>
      <c r="AF70" s="93" t="s">
        <v>424</v>
      </c>
      <c r="AG70" s="65" t="s">
        <v>422</v>
      </c>
      <c r="AH70" s="67"/>
      <c r="AI70" s="79"/>
      <c r="AJ70" s="65" t="s">
        <v>422</v>
      </c>
      <c r="AK70" s="87"/>
      <c r="AL70" s="92"/>
      <c r="AM70" s="65" t="s">
        <v>422</v>
      </c>
      <c r="AN70" s="67"/>
      <c r="AO70" s="79"/>
      <c r="AP70" s="65" t="s">
        <v>422</v>
      </c>
      <c r="AQ70" s="67"/>
      <c r="AR70" s="79"/>
      <c r="AS70" s="65"/>
      <c r="AT70" s="67"/>
      <c r="AU70" s="79"/>
      <c r="AV70" s="82"/>
      <c r="AW70" s="81"/>
      <c r="AX70" s="83"/>
    </row>
    <row r="71" spans="1:50" s="64" customFormat="1" ht="144" x14ac:dyDescent="0.25">
      <c r="A71" s="65">
        <v>104</v>
      </c>
      <c r="B71" s="66" t="s">
        <v>2</v>
      </c>
      <c r="C71" s="67">
        <v>15</v>
      </c>
      <c r="D71" s="67" t="s">
        <v>412</v>
      </c>
      <c r="E71" s="66" t="s">
        <v>413</v>
      </c>
      <c r="F71" s="66">
        <v>10082</v>
      </c>
      <c r="G71" s="66" t="s">
        <v>425</v>
      </c>
      <c r="H71" s="67">
        <v>2009</v>
      </c>
      <c r="I71" s="66" t="s">
        <v>426</v>
      </c>
      <c r="J71" s="84">
        <v>81176</v>
      </c>
      <c r="K71" s="66" t="s">
        <v>427</v>
      </c>
      <c r="L71" s="66" t="s">
        <v>428</v>
      </c>
      <c r="M71" s="66" t="s">
        <v>429</v>
      </c>
      <c r="N71" s="66" t="s">
        <v>430</v>
      </c>
      <c r="O71" s="66" t="s">
        <v>431</v>
      </c>
      <c r="P71" s="87" t="s">
        <v>432</v>
      </c>
      <c r="Q71" s="71">
        <v>45.94</v>
      </c>
      <c r="R71" s="88">
        <v>0</v>
      </c>
      <c r="S71" s="88">
        <v>2.94</v>
      </c>
      <c r="T71" s="88">
        <v>43</v>
      </c>
      <c r="U71" s="72">
        <v>45.94</v>
      </c>
      <c r="V71" s="131" t="s">
        <v>422</v>
      </c>
      <c r="W71" s="89">
        <v>100</v>
      </c>
      <c r="X71" s="66" t="s">
        <v>423</v>
      </c>
      <c r="Y71" s="73">
        <v>3</v>
      </c>
      <c r="Z71" s="73">
        <v>1</v>
      </c>
      <c r="AA71" s="73">
        <v>3</v>
      </c>
      <c r="AB71" s="73">
        <v>60</v>
      </c>
      <c r="AC71" s="73"/>
      <c r="AD71" s="76">
        <v>0</v>
      </c>
      <c r="AE71" s="90">
        <v>5</v>
      </c>
      <c r="AF71" s="93" t="s">
        <v>424</v>
      </c>
      <c r="AG71" s="65" t="s">
        <v>422</v>
      </c>
      <c r="AH71" s="67"/>
      <c r="AI71" s="79"/>
      <c r="AJ71" s="65" t="s">
        <v>422</v>
      </c>
      <c r="AK71" s="67"/>
      <c r="AL71" s="79"/>
      <c r="AM71" s="65" t="s">
        <v>422</v>
      </c>
      <c r="AN71" s="67"/>
      <c r="AO71" s="79"/>
      <c r="AP71" s="65" t="s">
        <v>422</v>
      </c>
      <c r="AQ71" s="87"/>
      <c r="AR71" s="92"/>
      <c r="AS71" s="65"/>
      <c r="AT71" s="67"/>
      <c r="AU71" s="79"/>
      <c r="AV71" s="82"/>
      <c r="AW71" s="81"/>
      <c r="AX71" s="83"/>
    </row>
    <row r="72" spans="1:50" s="64" customFormat="1" ht="144" x14ac:dyDescent="0.25">
      <c r="A72" s="65">
        <v>104</v>
      </c>
      <c r="B72" s="66" t="s">
        <v>2</v>
      </c>
      <c r="C72" s="67">
        <v>15</v>
      </c>
      <c r="D72" s="67" t="s">
        <v>412</v>
      </c>
      <c r="E72" s="66" t="s">
        <v>413</v>
      </c>
      <c r="F72" s="66" t="s">
        <v>433</v>
      </c>
      <c r="G72" s="66" t="s">
        <v>434</v>
      </c>
      <c r="H72" s="67">
        <v>2008</v>
      </c>
      <c r="I72" s="66" t="s">
        <v>435</v>
      </c>
      <c r="J72" s="84">
        <v>80008</v>
      </c>
      <c r="K72" s="66" t="s">
        <v>427</v>
      </c>
      <c r="L72" s="66" t="s">
        <v>428</v>
      </c>
      <c r="M72" s="66" t="s">
        <v>429</v>
      </c>
      <c r="N72" s="66" t="s">
        <v>436</v>
      </c>
      <c r="O72" s="66" t="s">
        <v>437</v>
      </c>
      <c r="P72" s="87" t="s">
        <v>438</v>
      </c>
      <c r="Q72" s="71">
        <v>45.94</v>
      </c>
      <c r="R72" s="88">
        <v>0</v>
      </c>
      <c r="S72" s="88">
        <v>2.94</v>
      </c>
      <c r="T72" s="88">
        <v>43</v>
      </c>
      <c r="U72" s="72">
        <v>45.94</v>
      </c>
      <c r="V72" s="131" t="s">
        <v>422</v>
      </c>
      <c r="W72" s="89">
        <v>100</v>
      </c>
      <c r="X72" s="66" t="s">
        <v>423</v>
      </c>
      <c r="Y72" s="73">
        <v>3</v>
      </c>
      <c r="Z72" s="73">
        <v>1</v>
      </c>
      <c r="AA72" s="73">
        <v>3</v>
      </c>
      <c r="AB72" s="73">
        <v>60</v>
      </c>
      <c r="AC72" s="73"/>
      <c r="AD72" s="76">
        <v>0</v>
      </c>
      <c r="AE72" s="90">
        <v>5</v>
      </c>
      <c r="AF72" s="93" t="s">
        <v>424</v>
      </c>
      <c r="AG72" s="65" t="s">
        <v>422</v>
      </c>
      <c r="AH72" s="81"/>
      <c r="AI72" s="79"/>
      <c r="AJ72" s="65" t="s">
        <v>422</v>
      </c>
      <c r="AK72" s="87"/>
      <c r="AL72" s="92"/>
      <c r="AM72" s="65" t="s">
        <v>422</v>
      </c>
      <c r="AN72" s="67"/>
      <c r="AO72" s="79"/>
      <c r="AP72" s="65" t="s">
        <v>422</v>
      </c>
      <c r="AQ72" s="87"/>
      <c r="AR72" s="92"/>
      <c r="AS72" s="65"/>
      <c r="AT72" s="67"/>
      <c r="AU72" s="79"/>
      <c r="AV72" s="82"/>
      <c r="AW72" s="81"/>
      <c r="AX72" s="83"/>
    </row>
    <row r="73" spans="1:50" s="64" customFormat="1" ht="144" x14ac:dyDescent="0.25">
      <c r="A73" s="65">
        <v>104</v>
      </c>
      <c r="B73" s="66" t="s">
        <v>2</v>
      </c>
      <c r="C73" s="67">
        <v>15</v>
      </c>
      <c r="D73" s="67" t="s">
        <v>412</v>
      </c>
      <c r="E73" s="66" t="s">
        <v>413</v>
      </c>
      <c r="F73" s="66">
        <v>10082</v>
      </c>
      <c r="G73" s="66" t="s">
        <v>439</v>
      </c>
      <c r="H73" s="67">
        <v>2016</v>
      </c>
      <c r="I73" s="66"/>
      <c r="J73" s="70">
        <v>20793.240000000002</v>
      </c>
      <c r="K73" s="66"/>
      <c r="L73" s="66"/>
      <c r="M73" s="66"/>
      <c r="N73" s="66"/>
      <c r="O73" s="66"/>
      <c r="P73" s="87" t="s">
        <v>440</v>
      </c>
      <c r="Q73" s="71">
        <v>2.4500000000000002</v>
      </c>
      <c r="R73" s="88">
        <v>2.4500000000000002</v>
      </c>
      <c r="S73" s="88"/>
      <c r="T73" s="88"/>
      <c r="U73" s="72">
        <v>2.4500000000000002</v>
      </c>
      <c r="V73" s="131"/>
      <c r="W73" s="89"/>
      <c r="X73" s="66" t="s">
        <v>423</v>
      </c>
      <c r="Y73" s="73">
        <v>3</v>
      </c>
      <c r="Z73" s="73">
        <v>1</v>
      </c>
      <c r="AA73" s="73">
        <v>3</v>
      </c>
      <c r="AB73" s="73">
        <v>60</v>
      </c>
      <c r="AC73" s="73"/>
      <c r="AD73" s="76">
        <v>0</v>
      </c>
      <c r="AE73" s="90">
        <v>5</v>
      </c>
      <c r="AF73" s="93" t="s">
        <v>424</v>
      </c>
      <c r="AG73" s="65" t="s">
        <v>422</v>
      </c>
      <c r="AH73" s="81"/>
      <c r="AI73" s="79"/>
      <c r="AJ73" s="65" t="s">
        <v>422</v>
      </c>
      <c r="AK73" s="87"/>
      <c r="AL73" s="92"/>
      <c r="AM73" s="65" t="s">
        <v>422</v>
      </c>
      <c r="AN73" s="67"/>
      <c r="AO73" s="79"/>
      <c r="AP73" s="65" t="s">
        <v>422</v>
      </c>
      <c r="AQ73" s="87"/>
      <c r="AR73" s="92"/>
      <c r="AS73" s="65"/>
      <c r="AT73" s="67"/>
      <c r="AU73" s="79"/>
      <c r="AV73" s="82"/>
      <c r="AW73" s="81"/>
      <c r="AX73" s="83"/>
    </row>
    <row r="74" spans="1:50" s="64" customFormat="1" ht="166.15" x14ac:dyDescent="0.25">
      <c r="A74" s="65">
        <v>104</v>
      </c>
      <c r="B74" s="66" t="s">
        <v>3</v>
      </c>
      <c r="C74" s="67">
        <v>11</v>
      </c>
      <c r="D74" s="67" t="s">
        <v>115</v>
      </c>
      <c r="E74" s="66" t="s">
        <v>441</v>
      </c>
      <c r="F74" s="66">
        <v>12048</v>
      </c>
      <c r="G74" s="66" t="s">
        <v>442</v>
      </c>
      <c r="H74" s="67">
        <v>2004</v>
      </c>
      <c r="I74" s="66" t="s">
        <v>443</v>
      </c>
      <c r="J74" s="84">
        <v>87480</v>
      </c>
      <c r="K74" s="66" t="s">
        <v>137</v>
      </c>
      <c r="L74" s="66" t="s">
        <v>444</v>
      </c>
      <c r="M74" s="66" t="s">
        <v>445</v>
      </c>
      <c r="N74" s="66" t="s">
        <v>446</v>
      </c>
      <c r="O74" s="66" t="s">
        <v>447</v>
      </c>
      <c r="P74" s="67" t="s">
        <v>448</v>
      </c>
      <c r="Q74" s="71">
        <v>7.7664705882352942</v>
      </c>
      <c r="R74" s="71">
        <v>0</v>
      </c>
      <c r="S74" s="71">
        <v>2.9411764705882355</v>
      </c>
      <c r="T74" s="71">
        <v>4.8252941176470587</v>
      </c>
      <c r="U74" s="72">
        <v>7.7664705882352942</v>
      </c>
      <c r="V74" s="73">
        <v>44.17</v>
      </c>
      <c r="W74" s="74">
        <v>100</v>
      </c>
      <c r="X74" s="75" t="s">
        <v>449</v>
      </c>
      <c r="Y74" s="73">
        <v>3</v>
      </c>
      <c r="Z74" s="73">
        <v>12</v>
      </c>
      <c r="AA74" s="73">
        <v>3</v>
      </c>
      <c r="AB74" s="73">
        <v>4</v>
      </c>
      <c r="AC74" s="73">
        <v>92</v>
      </c>
      <c r="AD74" s="76">
        <v>0</v>
      </c>
      <c r="AE74" s="90">
        <v>5</v>
      </c>
      <c r="AF74" s="93">
        <v>16</v>
      </c>
      <c r="AG74" s="65" t="s">
        <v>143</v>
      </c>
      <c r="AH74" s="67" t="s">
        <v>450</v>
      </c>
      <c r="AI74" s="79">
        <v>100</v>
      </c>
      <c r="AJ74" s="82"/>
      <c r="AK74" s="81"/>
      <c r="AL74" s="83"/>
      <c r="AM74" s="65"/>
      <c r="AN74" s="67"/>
      <c r="AO74" s="79"/>
      <c r="AP74" s="65"/>
      <c r="AQ74" s="67"/>
      <c r="AR74" s="79"/>
      <c r="AS74" s="65"/>
      <c r="AT74" s="67"/>
      <c r="AU74" s="79"/>
      <c r="AV74" s="82"/>
      <c r="AW74" s="81"/>
      <c r="AX74" s="83"/>
    </row>
    <row r="75" spans="1:50" s="64" customFormat="1" ht="22.15" x14ac:dyDescent="0.25">
      <c r="A75" s="65">
        <v>104</v>
      </c>
      <c r="B75" s="66" t="s">
        <v>3</v>
      </c>
      <c r="C75" s="67"/>
      <c r="D75" s="67"/>
      <c r="E75" s="66" t="s">
        <v>451</v>
      </c>
      <c r="F75" s="66">
        <v>19037</v>
      </c>
      <c r="G75" s="66" t="s">
        <v>452</v>
      </c>
      <c r="H75" s="67">
        <v>2016</v>
      </c>
      <c r="I75" s="66"/>
      <c r="J75" s="70">
        <v>30703.5</v>
      </c>
      <c r="K75" s="66"/>
      <c r="L75" s="66"/>
      <c r="M75" s="66"/>
      <c r="N75" s="66"/>
      <c r="O75" s="66"/>
      <c r="P75" s="67" t="s">
        <v>453</v>
      </c>
      <c r="Q75" s="71">
        <v>9.0299999999999994</v>
      </c>
      <c r="R75" s="71">
        <v>9.0299999999999994</v>
      </c>
      <c r="S75" s="71"/>
      <c r="T75" s="71"/>
      <c r="U75" s="72">
        <v>9.0299999999999994</v>
      </c>
      <c r="V75" s="73"/>
      <c r="W75" s="74"/>
      <c r="X75" s="75" t="s">
        <v>109</v>
      </c>
      <c r="Y75" s="73"/>
      <c r="Z75" s="73"/>
      <c r="AA75" s="73"/>
      <c r="AB75" s="73"/>
      <c r="AC75" s="73"/>
      <c r="AD75" s="76"/>
      <c r="AE75" s="77"/>
      <c r="AF75" s="93">
        <v>100</v>
      </c>
      <c r="AG75" s="80"/>
      <c r="AH75" s="67" t="s">
        <v>454</v>
      </c>
      <c r="AI75" s="79">
        <v>100</v>
      </c>
      <c r="AJ75" s="65"/>
      <c r="AK75" s="67"/>
      <c r="AL75" s="79"/>
      <c r="AM75" s="65"/>
      <c r="AN75" s="67"/>
      <c r="AO75" s="79"/>
      <c r="AP75" s="65"/>
      <c r="AQ75" s="67"/>
      <c r="AR75" s="79"/>
      <c r="AS75" s="65"/>
      <c r="AT75" s="67"/>
      <c r="AU75" s="79"/>
      <c r="AV75" s="82"/>
      <c r="AW75" s="81"/>
      <c r="AX75" s="83"/>
    </row>
    <row r="76" spans="1:50" s="64" customFormat="1" ht="44.35" x14ac:dyDescent="0.25">
      <c r="A76" s="97">
        <v>104</v>
      </c>
      <c r="B76" s="66" t="s">
        <v>3</v>
      </c>
      <c r="C76" s="98">
        <v>12</v>
      </c>
      <c r="D76" s="98" t="s">
        <v>133</v>
      </c>
      <c r="E76" s="66" t="s">
        <v>455</v>
      </c>
      <c r="F76" s="99">
        <v>37644</v>
      </c>
      <c r="G76" s="66" t="s">
        <v>456</v>
      </c>
      <c r="H76" s="67">
        <v>2010</v>
      </c>
      <c r="I76" s="86" t="s">
        <v>457</v>
      </c>
      <c r="J76" s="84">
        <v>8152.56</v>
      </c>
      <c r="K76" s="85" t="s">
        <v>160</v>
      </c>
      <c r="L76" s="86" t="s">
        <v>458</v>
      </c>
      <c r="M76" s="66" t="s">
        <v>459</v>
      </c>
      <c r="N76" s="66" t="s">
        <v>460</v>
      </c>
      <c r="O76" s="66" t="s">
        <v>461</v>
      </c>
      <c r="P76" s="67" t="s">
        <v>462</v>
      </c>
      <c r="Q76" s="71">
        <v>3.5295778624876433</v>
      </c>
      <c r="R76" s="71">
        <v>0</v>
      </c>
      <c r="S76" s="71">
        <v>1.7647889312438232</v>
      </c>
      <c r="T76" s="71">
        <v>1.7647889312438201</v>
      </c>
      <c r="U76" s="72">
        <v>3.5295778624876433</v>
      </c>
      <c r="V76" s="73">
        <v>30</v>
      </c>
      <c r="W76" s="74">
        <v>100</v>
      </c>
      <c r="X76" s="75" t="s">
        <v>109</v>
      </c>
      <c r="Y76" s="73">
        <v>2</v>
      </c>
      <c r="Z76" s="73">
        <v>1</v>
      </c>
      <c r="AA76" s="73">
        <v>3</v>
      </c>
      <c r="AB76" s="73">
        <v>11</v>
      </c>
      <c r="AC76" s="73">
        <v>98</v>
      </c>
      <c r="AD76" s="76">
        <v>0</v>
      </c>
      <c r="AE76" s="90">
        <v>5</v>
      </c>
      <c r="AF76" s="93">
        <v>40</v>
      </c>
      <c r="AG76" s="65" t="s">
        <v>143</v>
      </c>
      <c r="AH76" s="67" t="s">
        <v>144</v>
      </c>
      <c r="AI76" s="79">
        <v>10</v>
      </c>
      <c r="AJ76" s="65" t="s">
        <v>145</v>
      </c>
      <c r="AK76" s="67" t="s">
        <v>146</v>
      </c>
      <c r="AL76" s="79">
        <v>10</v>
      </c>
      <c r="AM76" s="65" t="s">
        <v>250</v>
      </c>
      <c r="AN76" s="67" t="s">
        <v>251</v>
      </c>
      <c r="AO76" s="79">
        <v>10</v>
      </c>
      <c r="AP76" s="65" t="s">
        <v>463</v>
      </c>
      <c r="AQ76" s="67" t="s">
        <v>146</v>
      </c>
      <c r="AR76" s="79">
        <v>10</v>
      </c>
      <c r="AS76" s="65"/>
      <c r="AT76" s="67"/>
      <c r="AU76" s="79"/>
      <c r="AV76" s="82"/>
      <c r="AW76" s="81"/>
      <c r="AX76" s="83"/>
    </row>
    <row r="77" spans="1:50" s="64" customFormat="1" ht="376.65" x14ac:dyDescent="0.25">
      <c r="A77" s="65">
        <v>104</v>
      </c>
      <c r="B77" s="66" t="s">
        <v>3</v>
      </c>
      <c r="C77" s="67">
        <v>4</v>
      </c>
      <c r="D77" s="67" t="s">
        <v>302</v>
      </c>
      <c r="E77" s="66" t="s">
        <v>464</v>
      </c>
      <c r="F77" s="99">
        <v>23492</v>
      </c>
      <c r="G77" s="66" t="s">
        <v>465</v>
      </c>
      <c r="H77" s="67">
        <v>2004</v>
      </c>
      <c r="I77" s="66" t="s">
        <v>466</v>
      </c>
      <c r="J77" s="84">
        <v>201633.75</v>
      </c>
      <c r="K77" s="66" t="s">
        <v>137</v>
      </c>
      <c r="L77" s="66" t="s">
        <v>467</v>
      </c>
      <c r="M77" s="66" t="s">
        <v>468</v>
      </c>
      <c r="N77" s="94" t="s">
        <v>469</v>
      </c>
      <c r="O77" s="94" t="s">
        <v>470</v>
      </c>
      <c r="P77" s="67" t="s">
        <v>471</v>
      </c>
      <c r="Q77" s="71">
        <v>40.177647058823524</v>
      </c>
      <c r="R77" s="71">
        <v>0</v>
      </c>
      <c r="S77" s="71">
        <v>15</v>
      </c>
      <c r="T77" s="71">
        <v>25.177647058823528</v>
      </c>
      <c r="U77" s="72">
        <v>40.177647058823524</v>
      </c>
      <c r="V77" s="73">
        <v>70</v>
      </c>
      <c r="W77" s="74">
        <v>100</v>
      </c>
      <c r="X77" s="75" t="s">
        <v>109</v>
      </c>
      <c r="Y77" s="73">
        <v>3</v>
      </c>
      <c r="Z77" s="73">
        <v>2</v>
      </c>
      <c r="AA77" s="73">
        <v>3</v>
      </c>
      <c r="AB77" s="73">
        <v>4</v>
      </c>
      <c r="AC77" s="73">
        <v>90</v>
      </c>
      <c r="AD77" s="76"/>
      <c r="AE77" s="90">
        <v>5</v>
      </c>
      <c r="AF77" s="93">
        <v>70</v>
      </c>
      <c r="AG77" s="65" t="s">
        <v>472</v>
      </c>
      <c r="AH77" s="67" t="s">
        <v>473</v>
      </c>
      <c r="AI77" s="79">
        <v>40</v>
      </c>
      <c r="AJ77" s="65" t="s">
        <v>474</v>
      </c>
      <c r="AK77" s="67" t="s">
        <v>475</v>
      </c>
      <c r="AL77" s="79">
        <v>15</v>
      </c>
      <c r="AM77" s="65" t="s">
        <v>476</v>
      </c>
      <c r="AN77" s="67" t="s">
        <v>477</v>
      </c>
      <c r="AO77" s="79">
        <v>15</v>
      </c>
      <c r="AP77" s="65"/>
      <c r="AQ77" s="67"/>
      <c r="AR77" s="79"/>
      <c r="AS77" s="65"/>
      <c r="AT77" s="67"/>
      <c r="AU77" s="79"/>
      <c r="AV77" s="82"/>
      <c r="AW77" s="81"/>
      <c r="AX77" s="83"/>
    </row>
    <row r="78" spans="1:50" s="64" customFormat="1" ht="88.65" x14ac:dyDescent="0.25">
      <c r="A78" s="65">
        <v>104</v>
      </c>
      <c r="B78" s="66" t="s">
        <v>2</v>
      </c>
      <c r="C78" s="67">
        <v>4</v>
      </c>
      <c r="D78" s="67" t="s">
        <v>302</v>
      </c>
      <c r="E78" s="66" t="s">
        <v>464</v>
      </c>
      <c r="F78" s="68" t="s">
        <v>478</v>
      </c>
      <c r="G78" s="66" t="s">
        <v>479</v>
      </c>
      <c r="H78" s="67">
        <v>2014</v>
      </c>
      <c r="I78" s="66" t="s">
        <v>480</v>
      </c>
      <c r="J78" s="84">
        <v>282365</v>
      </c>
      <c r="K78" s="85" t="s">
        <v>548</v>
      </c>
      <c r="L78" s="66" t="s">
        <v>481</v>
      </c>
      <c r="M78" s="66" t="s">
        <v>482</v>
      </c>
      <c r="N78" s="66" t="s">
        <v>483</v>
      </c>
      <c r="O78" s="66" t="s">
        <v>484</v>
      </c>
      <c r="P78" s="67" t="s">
        <v>485</v>
      </c>
      <c r="Q78" s="71">
        <v>110.32</v>
      </c>
      <c r="R78" s="71">
        <v>33.22</v>
      </c>
      <c r="S78" s="71">
        <v>28</v>
      </c>
      <c r="T78" s="71">
        <v>49.1</v>
      </c>
      <c r="U78" s="72">
        <v>110.32</v>
      </c>
      <c r="V78" s="73">
        <v>100</v>
      </c>
      <c r="W78" s="74">
        <v>35</v>
      </c>
      <c r="X78" s="75" t="s">
        <v>109</v>
      </c>
      <c r="Y78" s="73">
        <v>3</v>
      </c>
      <c r="Z78" s="73">
        <v>2</v>
      </c>
      <c r="AA78" s="73">
        <v>3</v>
      </c>
      <c r="AB78" s="73">
        <v>4</v>
      </c>
      <c r="AC78" s="73"/>
      <c r="AD78" s="76"/>
      <c r="AE78" s="90">
        <v>5</v>
      </c>
      <c r="AF78" s="93">
        <v>100</v>
      </c>
      <c r="AG78" s="65" t="s">
        <v>302</v>
      </c>
      <c r="AH78" s="67" t="s">
        <v>486</v>
      </c>
      <c r="AI78" s="79">
        <v>100</v>
      </c>
      <c r="AJ78" s="65"/>
      <c r="AK78" s="67"/>
      <c r="AL78" s="79"/>
      <c r="AM78" s="65"/>
      <c r="AN78" s="67"/>
      <c r="AO78" s="79"/>
      <c r="AP78" s="65"/>
      <c r="AQ78" s="67"/>
      <c r="AR78" s="79"/>
      <c r="AS78" s="65"/>
      <c r="AT78" s="67"/>
      <c r="AU78" s="79"/>
      <c r="AV78" s="82"/>
      <c r="AW78" s="81"/>
      <c r="AX78" s="83"/>
    </row>
    <row r="79" spans="1:50" s="64" customFormat="1" ht="132.94999999999999" x14ac:dyDescent="0.25">
      <c r="A79" s="97">
        <v>104</v>
      </c>
      <c r="B79" s="66" t="s">
        <v>3</v>
      </c>
      <c r="C79" s="98">
        <v>9</v>
      </c>
      <c r="D79" s="98" t="s">
        <v>281</v>
      </c>
      <c r="E79" s="126" t="s">
        <v>487</v>
      </c>
      <c r="F79" s="126">
        <v>14120</v>
      </c>
      <c r="G79" s="66" t="s">
        <v>488</v>
      </c>
      <c r="H79" s="67">
        <v>2006</v>
      </c>
      <c r="I79" s="86" t="s">
        <v>489</v>
      </c>
      <c r="J79" s="84">
        <v>257525</v>
      </c>
      <c r="K79" s="85" t="s">
        <v>123</v>
      </c>
      <c r="L79" s="86" t="s">
        <v>490</v>
      </c>
      <c r="M79" s="66" t="s">
        <v>491</v>
      </c>
      <c r="N79" s="66" t="s">
        <v>492</v>
      </c>
      <c r="O79" s="66" t="s">
        <v>493</v>
      </c>
      <c r="P79" s="67" t="s">
        <v>494</v>
      </c>
      <c r="Q79" s="71">
        <v>25.710976470588236</v>
      </c>
      <c r="R79" s="71">
        <v>2.76</v>
      </c>
      <c r="S79" s="71">
        <v>2.94</v>
      </c>
      <c r="T79" s="71">
        <v>20.010976470588236</v>
      </c>
      <c r="U79" s="72">
        <v>25.710976470588236</v>
      </c>
      <c r="V79" s="73">
        <v>100</v>
      </c>
      <c r="W79" s="74">
        <v>100</v>
      </c>
      <c r="X79" s="75" t="s">
        <v>109</v>
      </c>
      <c r="Y79" s="73">
        <v>3</v>
      </c>
      <c r="Z79" s="73">
        <v>8</v>
      </c>
      <c r="AA79" s="73">
        <v>1</v>
      </c>
      <c r="AB79" s="73">
        <v>4</v>
      </c>
      <c r="AC79" s="73">
        <v>82</v>
      </c>
      <c r="AD79" s="76">
        <v>0</v>
      </c>
      <c r="AE79" s="90">
        <v>5</v>
      </c>
      <c r="AF79" s="93">
        <v>100</v>
      </c>
      <c r="AG79" s="65" t="s">
        <v>281</v>
      </c>
      <c r="AH79" s="67" t="s">
        <v>495</v>
      </c>
      <c r="AI79" s="79">
        <v>50</v>
      </c>
      <c r="AJ79" s="65" t="s">
        <v>119</v>
      </c>
      <c r="AK79" s="67" t="s">
        <v>496</v>
      </c>
      <c r="AL79" s="79">
        <v>50</v>
      </c>
      <c r="AM79" s="65"/>
      <c r="AN79" s="67"/>
      <c r="AO79" s="79"/>
      <c r="AP79" s="65"/>
      <c r="AQ79" s="67"/>
      <c r="AR79" s="79"/>
      <c r="AS79" s="65"/>
      <c r="AT79" s="67"/>
      <c r="AU79" s="79"/>
      <c r="AV79" s="82"/>
      <c r="AW79" s="81"/>
      <c r="AX79" s="83"/>
    </row>
    <row r="80" spans="1:50" s="64" customFormat="1" ht="409.6" x14ac:dyDescent="0.25">
      <c r="A80" s="132">
        <v>104</v>
      </c>
      <c r="B80" s="126" t="s">
        <v>2</v>
      </c>
      <c r="C80" s="133">
        <v>9</v>
      </c>
      <c r="D80" s="133" t="s">
        <v>281</v>
      </c>
      <c r="E80" s="126" t="s">
        <v>487</v>
      </c>
      <c r="F80" s="126">
        <v>14120</v>
      </c>
      <c r="G80" s="126" t="s">
        <v>497</v>
      </c>
      <c r="H80" s="102">
        <v>2011</v>
      </c>
      <c r="I80" s="126" t="s">
        <v>498</v>
      </c>
      <c r="J80" s="84">
        <v>145273.01999999999</v>
      </c>
      <c r="K80" s="85" t="s">
        <v>548</v>
      </c>
      <c r="L80" s="125" t="s">
        <v>355</v>
      </c>
      <c r="M80" s="126" t="s">
        <v>356</v>
      </c>
      <c r="N80" s="126" t="s">
        <v>499</v>
      </c>
      <c r="O80" s="126" t="s">
        <v>500</v>
      </c>
      <c r="P80" s="87" t="s">
        <v>501</v>
      </c>
      <c r="Q80" s="71">
        <v>20.396470588235296</v>
      </c>
      <c r="R80" s="88">
        <v>15.67</v>
      </c>
      <c r="S80" s="88">
        <v>3.2352941176470589</v>
      </c>
      <c r="T80" s="88">
        <v>1.4911764705882353</v>
      </c>
      <c r="U80" s="72">
        <v>20.396470588235296</v>
      </c>
      <c r="V80" s="73">
        <v>100</v>
      </c>
      <c r="W80" s="89">
        <v>82</v>
      </c>
      <c r="X80" s="75" t="s">
        <v>109</v>
      </c>
      <c r="Y80" s="73">
        <v>3</v>
      </c>
      <c r="Z80" s="73">
        <v>7</v>
      </c>
      <c r="AA80" s="73">
        <v>2</v>
      </c>
      <c r="AB80" s="73">
        <v>4</v>
      </c>
      <c r="AC80" s="73" t="s">
        <v>174</v>
      </c>
      <c r="AD80" s="76">
        <v>0</v>
      </c>
      <c r="AE80" s="90">
        <v>5</v>
      </c>
      <c r="AF80" s="91">
        <v>100</v>
      </c>
      <c r="AG80" s="65" t="s">
        <v>281</v>
      </c>
      <c r="AH80" s="67" t="s">
        <v>495</v>
      </c>
      <c r="AI80" s="79">
        <v>100</v>
      </c>
      <c r="AJ80" s="80"/>
      <c r="AK80" s="87"/>
      <c r="AL80" s="92"/>
      <c r="AM80" s="65"/>
      <c r="AN80" s="67"/>
      <c r="AO80" s="79"/>
      <c r="AP80" s="80"/>
      <c r="AQ80" s="87"/>
      <c r="AR80" s="92"/>
      <c r="AS80" s="65"/>
      <c r="AT80" s="67"/>
      <c r="AU80" s="79"/>
      <c r="AV80" s="82"/>
      <c r="AW80" s="81"/>
      <c r="AX80" s="83"/>
    </row>
    <row r="81" spans="1:50" s="64" customFormat="1" ht="288" x14ac:dyDescent="0.25">
      <c r="A81" s="97">
        <v>104</v>
      </c>
      <c r="B81" s="66" t="s">
        <v>3</v>
      </c>
      <c r="C81" s="98">
        <v>7</v>
      </c>
      <c r="D81" s="98" t="s">
        <v>261</v>
      </c>
      <c r="E81" s="66" t="s">
        <v>502</v>
      </c>
      <c r="F81" s="66">
        <v>12318</v>
      </c>
      <c r="G81" s="66" t="s">
        <v>503</v>
      </c>
      <c r="H81" s="67">
        <v>2006</v>
      </c>
      <c r="I81" s="66" t="s">
        <v>504</v>
      </c>
      <c r="J81" s="84">
        <v>162186</v>
      </c>
      <c r="K81" s="85" t="s">
        <v>123</v>
      </c>
      <c r="L81" s="86" t="s">
        <v>505</v>
      </c>
      <c r="M81" s="66" t="s">
        <v>506</v>
      </c>
      <c r="N81" s="66" t="s">
        <v>507</v>
      </c>
      <c r="O81" s="66" t="s">
        <v>508</v>
      </c>
      <c r="P81" s="67" t="s">
        <v>509</v>
      </c>
      <c r="Q81" s="71">
        <v>34.312941176470574</v>
      </c>
      <c r="R81" s="71">
        <v>0.12</v>
      </c>
      <c r="S81" s="71">
        <v>5.882352941176471</v>
      </c>
      <c r="T81" s="71">
        <v>28.310588235294102</v>
      </c>
      <c r="U81" s="72">
        <v>34.312941176470574</v>
      </c>
      <c r="V81" s="73">
        <v>100</v>
      </c>
      <c r="W81" s="74">
        <v>100</v>
      </c>
      <c r="X81" s="75" t="s">
        <v>109</v>
      </c>
      <c r="Y81" s="73">
        <v>4</v>
      </c>
      <c r="Z81" s="73">
        <v>4</v>
      </c>
      <c r="AA81" s="73">
        <v>1</v>
      </c>
      <c r="AB81" s="73">
        <v>4</v>
      </c>
      <c r="AC81" s="73">
        <v>86</v>
      </c>
      <c r="AD81" s="76">
        <v>15.5</v>
      </c>
      <c r="AE81" s="90">
        <v>5</v>
      </c>
      <c r="AF81" s="93">
        <v>100</v>
      </c>
      <c r="AG81" s="65" t="s">
        <v>510</v>
      </c>
      <c r="AH81" s="67" t="s">
        <v>511</v>
      </c>
      <c r="AI81" s="79">
        <v>50</v>
      </c>
      <c r="AJ81" s="65" t="s">
        <v>512</v>
      </c>
      <c r="AK81" s="67" t="s">
        <v>511</v>
      </c>
      <c r="AL81" s="79">
        <v>50</v>
      </c>
      <c r="AM81" s="65"/>
      <c r="AN81" s="67"/>
      <c r="AO81" s="79"/>
      <c r="AP81" s="65"/>
      <c r="AQ81" s="67"/>
      <c r="AR81" s="79"/>
      <c r="AS81" s="65"/>
      <c r="AT81" s="67"/>
      <c r="AU81" s="79"/>
      <c r="AV81" s="82"/>
      <c r="AW81" s="81"/>
      <c r="AX81" s="83"/>
    </row>
    <row r="82" spans="1:50" s="64" customFormat="1" ht="132.94999999999999" x14ac:dyDescent="0.25">
      <c r="A82" s="65">
        <v>104</v>
      </c>
      <c r="B82" s="66" t="s">
        <v>3</v>
      </c>
      <c r="C82" s="67">
        <v>7</v>
      </c>
      <c r="D82" s="67" t="s">
        <v>261</v>
      </c>
      <c r="E82" s="66" t="s">
        <v>502</v>
      </c>
      <c r="F82" s="66">
        <v>12318</v>
      </c>
      <c r="G82" s="66" t="s">
        <v>513</v>
      </c>
      <c r="H82" s="67">
        <v>2010</v>
      </c>
      <c r="I82" s="66" t="s">
        <v>514</v>
      </c>
      <c r="J82" s="84">
        <v>126478.66</v>
      </c>
      <c r="K82" s="66" t="s">
        <v>160</v>
      </c>
      <c r="L82" s="66" t="s">
        <v>505</v>
      </c>
      <c r="M82" s="66" t="s">
        <v>506</v>
      </c>
      <c r="N82" s="66" t="s">
        <v>515</v>
      </c>
      <c r="O82" s="66" t="s">
        <v>516</v>
      </c>
      <c r="P82" s="67" t="s">
        <v>517</v>
      </c>
      <c r="Q82" s="71">
        <v>34.192352941176466</v>
      </c>
      <c r="R82" s="71">
        <v>0</v>
      </c>
      <c r="S82" s="71">
        <v>5.882352941176471</v>
      </c>
      <c r="T82" s="71">
        <v>28.31</v>
      </c>
      <c r="U82" s="72">
        <v>34.192352941176466</v>
      </c>
      <c r="V82" s="73">
        <v>100</v>
      </c>
      <c r="W82" s="74">
        <v>100</v>
      </c>
      <c r="X82" s="75" t="s">
        <v>109</v>
      </c>
      <c r="Y82" s="73">
        <v>3</v>
      </c>
      <c r="Z82" s="73">
        <v>11</v>
      </c>
      <c r="AA82" s="73">
        <v>5</v>
      </c>
      <c r="AB82" s="73">
        <v>4</v>
      </c>
      <c r="AC82" s="73">
        <v>100</v>
      </c>
      <c r="AD82" s="76">
        <v>15.5</v>
      </c>
      <c r="AE82" s="90">
        <v>5</v>
      </c>
      <c r="AF82" s="93">
        <v>100</v>
      </c>
      <c r="AG82" s="65" t="s">
        <v>261</v>
      </c>
      <c r="AH82" s="67" t="s">
        <v>511</v>
      </c>
      <c r="AI82" s="79">
        <v>50</v>
      </c>
      <c r="AJ82" s="65" t="s">
        <v>518</v>
      </c>
      <c r="AK82" s="67" t="s">
        <v>511</v>
      </c>
      <c r="AL82" s="79">
        <v>50</v>
      </c>
      <c r="AM82" s="65"/>
      <c r="AN82" s="67"/>
      <c r="AO82" s="79"/>
      <c r="AP82" s="65"/>
      <c r="AQ82" s="67"/>
      <c r="AR82" s="79"/>
      <c r="AS82" s="65"/>
      <c r="AT82" s="67"/>
      <c r="AU82" s="79"/>
      <c r="AV82" s="82"/>
      <c r="AW82" s="81"/>
      <c r="AX82" s="83"/>
    </row>
    <row r="83" spans="1:50" s="64" customFormat="1" ht="177.25" x14ac:dyDescent="0.25">
      <c r="A83" s="127">
        <v>104</v>
      </c>
      <c r="B83" s="66" t="s">
        <v>2</v>
      </c>
      <c r="C83" s="128">
        <v>7</v>
      </c>
      <c r="D83" s="128" t="s">
        <v>261</v>
      </c>
      <c r="E83" s="66" t="s">
        <v>502</v>
      </c>
      <c r="F83" s="66">
        <v>12318</v>
      </c>
      <c r="G83" s="66" t="s">
        <v>519</v>
      </c>
      <c r="H83" s="67">
        <v>2010</v>
      </c>
      <c r="I83" s="66" t="s">
        <v>520</v>
      </c>
      <c r="J83" s="84">
        <v>121638</v>
      </c>
      <c r="K83" s="85" t="s">
        <v>548</v>
      </c>
      <c r="L83" s="86" t="s">
        <v>505</v>
      </c>
      <c r="M83" s="66" t="s">
        <v>506</v>
      </c>
      <c r="N83" s="66" t="s">
        <v>521</v>
      </c>
      <c r="O83" s="66" t="s">
        <v>522</v>
      </c>
      <c r="P83" s="87" t="s">
        <v>523</v>
      </c>
      <c r="Q83" s="71">
        <v>34.192352941176466</v>
      </c>
      <c r="R83" s="88">
        <v>0</v>
      </c>
      <c r="S83" s="71">
        <v>5.882352941176471</v>
      </c>
      <c r="T83" s="88">
        <v>28.31</v>
      </c>
      <c r="U83" s="72">
        <v>34.192352941176466</v>
      </c>
      <c r="V83" s="73">
        <v>100</v>
      </c>
      <c r="W83" s="74">
        <v>100</v>
      </c>
      <c r="X83" s="75" t="s">
        <v>109</v>
      </c>
      <c r="Y83" s="73">
        <v>4</v>
      </c>
      <c r="Z83" s="73">
        <v>4</v>
      </c>
      <c r="AA83" s="73">
        <v>1</v>
      </c>
      <c r="AB83" s="73">
        <v>4</v>
      </c>
      <c r="AC83" s="73"/>
      <c r="AD83" s="76">
        <v>15.5</v>
      </c>
      <c r="AE83" s="90">
        <v>5</v>
      </c>
      <c r="AF83" s="93">
        <v>100</v>
      </c>
      <c r="AG83" s="65" t="s">
        <v>261</v>
      </c>
      <c r="AH83" s="67" t="s">
        <v>511</v>
      </c>
      <c r="AI83" s="79">
        <v>50</v>
      </c>
      <c r="AJ83" s="65" t="s">
        <v>524</v>
      </c>
      <c r="AK83" s="67" t="s">
        <v>511</v>
      </c>
      <c r="AL83" s="79">
        <v>50</v>
      </c>
      <c r="AM83" s="65"/>
      <c r="AN83" s="67"/>
      <c r="AO83" s="79"/>
      <c r="AP83" s="80"/>
      <c r="AQ83" s="87"/>
      <c r="AR83" s="92"/>
      <c r="AS83" s="65"/>
      <c r="AT83" s="67"/>
      <c r="AU83" s="79"/>
      <c r="AV83" s="82"/>
      <c r="AW83" s="81"/>
      <c r="AX83" s="83"/>
    </row>
    <row r="84" spans="1:50" s="64" customFormat="1" ht="299.10000000000002" x14ac:dyDescent="0.25">
      <c r="A84" s="97">
        <v>105</v>
      </c>
      <c r="B84" s="66" t="s">
        <v>4</v>
      </c>
      <c r="C84" s="98">
        <v>3</v>
      </c>
      <c r="D84" s="98"/>
      <c r="E84" s="66" t="s">
        <v>525</v>
      </c>
      <c r="F84" s="66">
        <v>9864</v>
      </c>
      <c r="G84" s="66" t="s">
        <v>526</v>
      </c>
      <c r="H84" s="67">
        <v>2000</v>
      </c>
      <c r="I84" s="66" t="s">
        <v>527</v>
      </c>
      <c r="J84" s="70">
        <v>101689.84</v>
      </c>
      <c r="K84" s="85" t="s">
        <v>528</v>
      </c>
      <c r="L84" s="134" t="s">
        <v>529</v>
      </c>
      <c r="M84" s="134" t="s">
        <v>530</v>
      </c>
      <c r="N84" s="134" t="s">
        <v>531</v>
      </c>
      <c r="O84" s="134" t="s">
        <v>532</v>
      </c>
      <c r="P84" s="67">
        <v>2381</v>
      </c>
      <c r="Q84" s="135">
        <v>6.39</v>
      </c>
      <c r="R84" s="135">
        <v>0</v>
      </c>
      <c r="S84" s="135">
        <v>12.876107804821018</v>
      </c>
      <c r="T84" s="135">
        <v>11.967708967816371</v>
      </c>
      <c r="U84" s="56">
        <v>24.843816772637389</v>
      </c>
      <c r="V84" s="136">
        <v>98</v>
      </c>
      <c r="W84" s="74">
        <v>100</v>
      </c>
      <c r="X84" s="137" t="s">
        <v>533</v>
      </c>
      <c r="Y84" s="73">
        <v>3</v>
      </c>
      <c r="Z84" s="73">
        <v>5</v>
      </c>
      <c r="AA84" s="73">
        <v>3</v>
      </c>
      <c r="AB84" s="131">
        <v>66</v>
      </c>
      <c r="AC84" s="73"/>
      <c r="AD84" s="138">
        <v>27.22</v>
      </c>
      <c r="AE84" s="90">
        <v>5</v>
      </c>
      <c r="AF84" s="78">
        <v>100</v>
      </c>
      <c r="AG84" s="139" t="s">
        <v>534</v>
      </c>
      <c r="AH84" s="140" t="s">
        <v>535</v>
      </c>
      <c r="AI84" s="123">
        <v>5</v>
      </c>
      <c r="AJ84" s="139" t="s">
        <v>536</v>
      </c>
      <c r="AK84" s="140" t="s">
        <v>537</v>
      </c>
      <c r="AL84" s="123">
        <v>16</v>
      </c>
      <c r="AM84" s="139" t="s">
        <v>538</v>
      </c>
      <c r="AN84" s="140" t="s">
        <v>539</v>
      </c>
      <c r="AO84" s="123">
        <v>16</v>
      </c>
      <c r="AP84" s="139" t="s">
        <v>540</v>
      </c>
      <c r="AQ84" s="140" t="s">
        <v>541</v>
      </c>
      <c r="AR84" s="141">
        <v>11</v>
      </c>
      <c r="AS84" s="139" t="s">
        <v>542</v>
      </c>
      <c r="AT84" s="140" t="s">
        <v>543</v>
      </c>
      <c r="AU84" s="123">
        <v>16</v>
      </c>
      <c r="AV84" s="139" t="s">
        <v>544</v>
      </c>
      <c r="AW84" s="140"/>
      <c r="AX84" s="123">
        <v>37</v>
      </c>
    </row>
    <row r="85" spans="1:50" s="64" customFormat="1" ht="276.95" x14ac:dyDescent="0.25">
      <c r="A85" s="97">
        <v>105</v>
      </c>
      <c r="B85" s="66" t="s">
        <v>4</v>
      </c>
      <c r="C85" s="98">
        <v>3</v>
      </c>
      <c r="D85" s="98"/>
      <c r="E85" s="66" t="s">
        <v>545</v>
      </c>
      <c r="F85" s="66">
        <v>29616</v>
      </c>
      <c r="G85" s="66" t="s">
        <v>546</v>
      </c>
      <c r="H85" s="67">
        <v>2014</v>
      </c>
      <c r="I85" s="66" t="s">
        <v>547</v>
      </c>
      <c r="J85" s="84">
        <v>202352.64000000001</v>
      </c>
      <c r="K85" s="85" t="s">
        <v>548</v>
      </c>
      <c r="L85" s="134" t="s">
        <v>529</v>
      </c>
      <c r="M85" s="134" t="s">
        <v>530</v>
      </c>
      <c r="N85" s="134" t="s">
        <v>549</v>
      </c>
      <c r="O85" s="134" t="s">
        <v>550</v>
      </c>
      <c r="P85" s="67">
        <v>6751</v>
      </c>
      <c r="Q85" s="135">
        <v>43.89</v>
      </c>
      <c r="R85" s="135">
        <v>23.81</v>
      </c>
      <c r="S85" s="135">
        <v>12.81</v>
      </c>
      <c r="T85" s="135">
        <v>11.91</v>
      </c>
      <c r="U85" s="56">
        <v>48.52</v>
      </c>
      <c r="V85" s="136">
        <v>82</v>
      </c>
      <c r="W85" s="89">
        <v>25</v>
      </c>
      <c r="X85" s="137" t="s">
        <v>533</v>
      </c>
      <c r="Y85" s="73">
        <v>3</v>
      </c>
      <c r="Z85" s="73">
        <v>4</v>
      </c>
      <c r="AA85" s="73">
        <v>1</v>
      </c>
      <c r="AB85" s="131">
        <v>66</v>
      </c>
      <c r="AC85" s="73"/>
      <c r="AD85" s="138">
        <v>27.22</v>
      </c>
      <c r="AE85" s="90">
        <v>5</v>
      </c>
      <c r="AF85" s="78">
        <v>42</v>
      </c>
      <c r="AG85" s="139" t="s">
        <v>551</v>
      </c>
      <c r="AH85" s="140" t="s">
        <v>552</v>
      </c>
      <c r="AI85" s="141">
        <v>28</v>
      </c>
      <c r="AJ85" s="139" t="s">
        <v>553</v>
      </c>
      <c r="AK85" s="140"/>
      <c r="AL85" s="141">
        <v>14</v>
      </c>
      <c r="AM85" s="139"/>
      <c r="AN85" s="140"/>
      <c r="AO85" s="142"/>
      <c r="AP85" s="139"/>
      <c r="AQ85" s="140"/>
      <c r="AR85" s="142"/>
      <c r="AS85" s="139"/>
      <c r="AT85" s="140"/>
      <c r="AU85" s="142"/>
      <c r="AV85" s="139"/>
      <c r="AW85" s="140"/>
      <c r="AX85" s="142"/>
    </row>
    <row r="86" spans="1:50" s="64" customFormat="1" ht="55.4" x14ac:dyDescent="0.25">
      <c r="A86" s="97">
        <v>105</v>
      </c>
      <c r="B86" s="66" t="s">
        <v>4</v>
      </c>
      <c r="C86" s="98">
        <v>3</v>
      </c>
      <c r="D86" s="98"/>
      <c r="E86" s="66" t="s">
        <v>554</v>
      </c>
      <c r="F86" s="66">
        <v>24281</v>
      </c>
      <c r="G86" s="66" t="s">
        <v>555</v>
      </c>
      <c r="H86" s="67">
        <v>2002</v>
      </c>
      <c r="I86" s="66" t="s">
        <v>556</v>
      </c>
      <c r="J86" s="84">
        <v>115434.01</v>
      </c>
      <c r="K86" s="66" t="s">
        <v>370</v>
      </c>
      <c r="L86" s="134" t="s">
        <v>557</v>
      </c>
      <c r="M86" s="134" t="s">
        <v>558</v>
      </c>
      <c r="N86" s="143" t="s">
        <v>559</v>
      </c>
      <c r="O86" s="143" t="s">
        <v>559</v>
      </c>
      <c r="P86" s="67">
        <v>2683</v>
      </c>
      <c r="Q86" s="144" t="s">
        <v>559</v>
      </c>
      <c r="R86" s="144" t="s">
        <v>559</v>
      </c>
      <c r="S86" s="144" t="s">
        <v>559</v>
      </c>
      <c r="T86" s="144" t="s">
        <v>559</v>
      </c>
      <c r="U86" s="144" t="s">
        <v>559</v>
      </c>
      <c r="V86" s="145" t="s">
        <v>559</v>
      </c>
      <c r="W86" s="146">
        <v>100</v>
      </c>
      <c r="X86" s="143" t="s">
        <v>559</v>
      </c>
      <c r="Y86" s="73">
        <v>4</v>
      </c>
      <c r="Z86" s="73">
        <v>6</v>
      </c>
      <c r="AA86" s="73">
        <v>2</v>
      </c>
      <c r="AB86" s="131" t="s">
        <v>560</v>
      </c>
      <c r="AC86" s="73">
        <v>218</v>
      </c>
      <c r="AD86" s="138"/>
      <c r="AE86" s="90">
        <v>5</v>
      </c>
      <c r="AF86" s="147"/>
      <c r="AG86" s="139"/>
      <c r="AH86" s="140"/>
      <c r="AI86" s="142"/>
      <c r="AJ86" s="139"/>
      <c r="AK86" s="140"/>
      <c r="AL86" s="142"/>
      <c r="AM86" s="139"/>
      <c r="AN86" s="140"/>
      <c r="AO86" s="142"/>
      <c r="AP86" s="139"/>
      <c r="AQ86" s="140"/>
      <c r="AR86" s="142"/>
      <c r="AS86" s="139"/>
      <c r="AT86" s="140"/>
      <c r="AU86" s="142"/>
      <c r="AV86" s="139"/>
      <c r="AW86" s="140"/>
      <c r="AX86" s="142"/>
    </row>
    <row r="87" spans="1:50" s="64" customFormat="1" ht="121.85" x14ac:dyDescent="0.25">
      <c r="A87" s="97">
        <v>105</v>
      </c>
      <c r="B87" s="66" t="s">
        <v>4</v>
      </c>
      <c r="C87" s="98">
        <v>3</v>
      </c>
      <c r="D87" s="98"/>
      <c r="E87" s="66" t="s">
        <v>554</v>
      </c>
      <c r="F87" s="66">
        <v>24281</v>
      </c>
      <c r="G87" s="66" t="s">
        <v>561</v>
      </c>
      <c r="H87" s="67">
        <v>2007</v>
      </c>
      <c r="I87" s="66" t="s">
        <v>562</v>
      </c>
      <c r="J87" s="84">
        <v>73509.55</v>
      </c>
      <c r="K87" s="66" t="s">
        <v>123</v>
      </c>
      <c r="L87" s="134" t="s">
        <v>529</v>
      </c>
      <c r="M87" s="134" t="s">
        <v>530</v>
      </c>
      <c r="N87" s="134" t="s">
        <v>563</v>
      </c>
      <c r="O87" s="134" t="s">
        <v>564</v>
      </c>
      <c r="P87" s="67">
        <v>4712</v>
      </c>
      <c r="Q87" s="148">
        <v>9.2100000000000009</v>
      </c>
      <c r="R87" s="149">
        <v>8.648182352941177</v>
      </c>
      <c r="S87" s="148">
        <v>4.6539403075266961</v>
      </c>
      <c r="T87" s="148">
        <v>4.3256086387546002</v>
      </c>
      <c r="U87" s="56">
        <v>17.627731299222475</v>
      </c>
      <c r="V87" s="136">
        <v>100</v>
      </c>
      <c r="W87" s="146">
        <v>100</v>
      </c>
      <c r="X87" s="137" t="s">
        <v>533</v>
      </c>
      <c r="Y87" s="73">
        <v>4</v>
      </c>
      <c r="Z87" s="73">
        <v>6</v>
      </c>
      <c r="AA87" s="73">
        <v>2</v>
      </c>
      <c r="AB87" s="131" t="s">
        <v>560</v>
      </c>
      <c r="AC87" s="73">
        <v>96</v>
      </c>
      <c r="AD87" s="138">
        <v>19.2</v>
      </c>
      <c r="AE87" s="90">
        <v>5</v>
      </c>
      <c r="AF87" s="78">
        <v>100</v>
      </c>
      <c r="AG87" s="139" t="s">
        <v>542</v>
      </c>
      <c r="AH87" s="140" t="s">
        <v>543</v>
      </c>
      <c r="AI87" s="123">
        <v>28</v>
      </c>
      <c r="AJ87" s="139" t="s">
        <v>565</v>
      </c>
      <c r="AK87" s="140" t="s">
        <v>566</v>
      </c>
      <c r="AL87" s="123">
        <v>17</v>
      </c>
      <c r="AM87" s="139" t="s">
        <v>567</v>
      </c>
      <c r="AN87" s="140" t="s">
        <v>568</v>
      </c>
      <c r="AO87" s="123">
        <v>17</v>
      </c>
      <c r="AP87" s="139" t="s">
        <v>569</v>
      </c>
      <c r="AQ87" s="140" t="s">
        <v>570</v>
      </c>
      <c r="AR87" s="123">
        <v>11</v>
      </c>
      <c r="AS87" s="139" t="s">
        <v>571</v>
      </c>
      <c r="AT87" s="140" t="s">
        <v>572</v>
      </c>
      <c r="AU87" s="123">
        <v>11</v>
      </c>
      <c r="AV87" s="139" t="s">
        <v>573</v>
      </c>
      <c r="AW87" s="140"/>
      <c r="AX87" s="123">
        <v>17</v>
      </c>
    </row>
    <row r="88" spans="1:50" s="64" customFormat="1" ht="188.35" x14ac:dyDescent="0.25">
      <c r="A88" s="97">
        <v>105</v>
      </c>
      <c r="B88" s="150" t="s">
        <v>5</v>
      </c>
      <c r="C88" s="98">
        <v>3</v>
      </c>
      <c r="D88" s="98"/>
      <c r="E88" s="66" t="s">
        <v>554</v>
      </c>
      <c r="F88" s="66">
        <v>24281</v>
      </c>
      <c r="G88" s="66" t="s">
        <v>574</v>
      </c>
      <c r="H88" s="67">
        <v>2008</v>
      </c>
      <c r="I88" s="66" t="s">
        <v>575</v>
      </c>
      <c r="J88" s="84">
        <v>55524.42</v>
      </c>
      <c r="K88" s="85" t="s">
        <v>528</v>
      </c>
      <c r="L88" s="151" t="s">
        <v>529</v>
      </c>
      <c r="M88" s="151" t="s">
        <v>530</v>
      </c>
      <c r="N88" s="134" t="s">
        <v>563</v>
      </c>
      <c r="O88" s="134" t="s">
        <v>564</v>
      </c>
      <c r="P88" s="67">
        <v>4928</v>
      </c>
      <c r="Q88" s="148">
        <v>6.96</v>
      </c>
      <c r="R88" s="149">
        <v>6.5322823529411762</v>
      </c>
      <c r="S88" s="148">
        <v>3.5152893234966269</v>
      </c>
      <c r="T88" s="148">
        <v>3.2672885470505357</v>
      </c>
      <c r="U88" s="56">
        <v>13.314860223488338</v>
      </c>
      <c r="V88" s="136">
        <v>90</v>
      </c>
      <c r="W88" s="74">
        <v>100</v>
      </c>
      <c r="X88" s="137" t="s">
        <v>533</v>
      </c>
      <c r="Y88" s="73">
        <v>4</v>
      </c>
      <c r="Z88" s="73">
        <v>6</v>
      </c>
      <c r="AA88" s="73">
        <v>2</v>
      </c>
      <c r="AB88" s="131" t="s">
        <v>560</v>
      </c>
      <c r="AC88" s="73"/>
      <c r="AD88" s="138">
        <v>19.2</v>
      </c>
      <c r="AE88" s="90">
        <v>5</v>
      </c>
      <c r="AF88" s="152">
        <v>51</v>
      </c>
      <c r="AG88" s="139" t="s">
        <v>571</v>
      </c>
      <c r="AH88" s="140" t="s">
        <v>572</v>
      </c>
      <c r="AI88" s="123">
        <v>34</v>
      </c>
      <c r="AJ88" s="139" t="s">
        <v>576</v>
      </c>
      <c r="AK88" s="140" t="s">
        <v>577</v>
      </c>
      <c r="AL88" s="123">
        <v>6</v>
      </c>
      <c r="AM88" s="139" t="s">
        <v>565</v>
      </c>
      <c r="AN88" s="140" t="s">
        <v>566</v>
      </c>
      <c r="AO88" s="123">
        <v>6</v>
      </c>
      <c r="AP88" s="139" t="s">
        <v>578</v>
      </c>
      <c r="AQ88" s="140" t="s">
        <v>579</v>
      </c>
      <c r="AR88" s="123">
        <v>6</v>
      </c>
      <c r="AS88" s="139"/>
      <c r="AT88" s="140"/>
      <c r="AU88" s="142"/>
      <c r="AV88" s="139"/>
      <c r="AW88" s="140"/>
      <c r="AX88" s="142"/>
    </row>
    <row r="89" spans="1:50" s="64" customFormat="1" ht="44.35" x14ac:dyDescent="0.25">
      <c r="A89" s="97">
        <v>105</v>
      </c>
      <c r="B89" s="66" t="s">
        <v>4</v>
      </c>
      <c r="C89" s="98">
        <v>3</v>
      </c>
      <c r="D89" s="98"/>
      <c r="E89" s="66" t="s">
        <v>554</v>
      </c>
      <c r="F89" s="66">
        <v>24281</v>
      </c>
      <c r="G89" s="66" t="s">
        <v>580</v>
      </c>
      <c r="H89" s="67">
        <v>2007</v>
      </c>
      <c r="I89" s="66" t="s">
        <v>581</v>
      </c>
      <c r="J89" s="84">
        <v>36091.269999999997</v>
      </c>
      <c r="K89" s="66" t="s">
        <v>123</v>
      </c>
      <c r="L89" s="134" t="s">
        <v>582</v>
      </c>
      <c r="M89" s="134" t="s">
        <v>583</v>
      </c>
      <c r="N89" s="134"/>
      <c r="O89" s="134"/>
      <c r="P89" s="67">
        <v>4715</v>
      </c>
      <c r="Q89" s="148">
        <v>4.25</v>
      </c>
      <c r="R89" s="149">
        <v>4.2460294117647059</v>
      </c>
      <c r="S89" s="148">
        <v>2.2849631946166045</v>
      </c>
      <c r="T89" s="148">
        <v>2.1237609167193203</v>
      </c>
      <c r="U89" s="56">
        <v>8.6547535231006307</v>
      </c>
      <c r="V89" s="145" t="s">
        <v>559</v>
      </c>
      <c r="W89" s="74">
        <v>100</v>
      </c>
      <c r="X89" s="137" t="s">
        <v>533</v>
      </c>
      <c r="Y89" s="73">
        <v>4</v>
      </c>
      <c r="Z89" s="73">
        <v>6</v>
      </c>
      <c r="AA89" s="73">
        <v>2</v>
      </c>
      <c r="AB89" s="131" t="s">
        <v>560</v>
      </c>
      <c r="AC89" s="73">
        <v>96</v>
      </c>
      <c r="AD89" s="138">
        <v>19.2</v>
      </c>
      <c r="AE89" s="90">
        <v>5</v>
      </c>
      <c r="AF89" s="153"/>
      <c r="AG89" s="139"/>
      <c r="AH89" s="140"/>
      <c r="AI89" s="142"/>
      <c r="AJ89" s="139"/>
      <c r="AK89" s="140"/>
      <c r="AL89" s="142"/>
      <c r="AM89" s="139"/>
      <c r="AN89" s="140"/>
      <c r="AO89" s="142"/>
      <c r="AP89" s="139"/>
      <c r="AQ89" s="140"/>
      <c r="AR89" s="142"/>
      <c r="AS89" s="139"/>
      <c r="AT89" s="140"/>
      <c r="AU89" s="142"/>
      <c r="AV89" s="139"/>
      <c r="AW89" s="140"/>
      <c r="AX89" s="142"/>
    </row>
    <row r="90" spans="1:50" s="64" customFormat="1" ht="121.85" x14ac:dyDescent="0.25">
      <c r="A90" s="97">
        <v>105</v>
      </c>
      <c r="B90" s="66" t="s">
        <v>4</v>
      </c>
      <c r="C90" s="98">
        <v>3</v>
      </c>
      <c r="D90" s="98"/>
      <c r="E90" s="66" t="s">
        <v>554</v>
      </c>
      <c r="F90" s="66">
        <v>24281</v>
      </c>
      <c r="G90" s="66" t="s">
        <v>584</v>
      </c>
      <c r="H90" s="67">
        <v>2015</v>
      </c>
      <c r="I90" s="66" t="s">
        <v>585</v>
      </c>
      <c r="J90" s="84">
        <v>141520</v>
      </c>
      <c r="K90" s="66" t="s">
        <v>118</v>
      </c>
      <c r="L90" s="154" t="s">
        <v>529</v>
      </c>
      <c r="M90" s="154" t="s">
        <v>530</v>
      </c>
      <c r="N90" s="134" t="s">
        <v>586</v>
      </c>
      <c r="O90" s="134" t="s">
        <v>587</v>
      </c>
      <c r="P90" s="67">
        <v>6891</v>
      </c>
      <c r="Q90" s="148">
        <v>9.9600000000000009</v>
      </c>
      <c r="R90" s="149">
        <v>8.8800000000000008</v>
      </c>
      <c r="S90" s="148">
        <v>2.8182119307637215</v>
      </c>
      <c r="T90" s="148">
        <v>2.4330140711266699</v>
      </c>
      <c r="U90" s="56">
        <v>14.131226001890393</v>
      </c>
      <c r="V90" s="145" t="s">
        <v>559</v>
      </c>
      <c r="W90" s="89">
        <v>16</v>
      </c>
      <c r="X90" s="137" t="s">
        <v>533</v>
      </c>
      <c r="Y90" s="73">
        <v>4</v>
      </c>
      <c r="Z90" s="73">
        <v>6</v>
      </c>
      <c r="AA90" s="73">
        <v>2</v>
      </c>
      <c r="AB90" s="131" t="s">
        <v>560</v>
      </c>
      <c r="AC90" s="73">
        <v>17</v>
      </c>
      <c r="AD90" s="138">
        <v>19.2</v>
      </c>
      <c r="AE90" s="90">
        <v>5</v>
      </c>
      <c r="AF90" s="152">
        <v>19</v>
      </c>
      <c r="AG90" s="139" t="s">
        <v>534</v>
      </c>
      <c r="AH90" s="140" t="s">
        <v>535</v>
      </c>
      <c r="AI90" s="123">
        <v>19</v>
      </c>
      <c r="AJ90" s="139"/>
      <c r="AK90" s="140"/>
      <c r="AL90" s="142"/>
      <c r="AM90" s="139"/>
      <c r="AN90" s="140"/>
      <c r="AO90" s="142"/>
      <c r="AP90" s="139"/>
      <c r="AQ90" s="140"/>
      <c r="AR90" s="142"/>
      <c r="AS90" s="139"/>
      <c r="AT90" s="140"/>
      <c r="AU90" s="142"/>
      <c r="AV90" s="139"/>
      <c r="AW90" s="140"/>
      <c r="AX90" s="142"/>
    </row>
    <row r="91" spans="1:50" s="64" customFormat="1" ht="121.85" x14ac:dyDescent="0.25">
      <c r="A91" s="65">
        <v>105</v>
      </c>
      <c r="B91" s="66" t="s">
        <v>4</v>
      </c>
      <c r="C91" s="67">
        <v>3</v>
      </c>
      <c r="D91" s="67"/>
      <c r="E91" s="66" t="s">
        <v>554</v>
      </c>
      <c r="F91" s="66">
        <v>24281</v>
      </c>
      <c r="G91" s="66" t="s">
        <v>588</v>
      </c>
      <c r="H91" s="67">
        <v>2005</v>
      </c>
      <c r="I91" s="66" t="s">
        <v>589</v>
      </c>
      <c r="J91" s="84">
        <v>84206.29</v>
      </c>
      <c r="K91" s="66" t="s">
        <v>137</v>
      </c>
      <c r="L91" s="134" t="s">
        <v>529</v>
      </c>
      <c r="M91" s="134" t="s">
        <v>530</v>
      </c>
      <c r="N91" s="134" t="s">
        <v>590</v>
      </c>
      <c r="O91" s="134" t="s">
        <v>591</v>
      </c>
      <c r="P91" s="67">
        <v>4545</v>
      </c>
      <c r="Q91" s="148">
        <v>12.89</v>
      </c>
      <c r="R91" s="149">
        <v>9.5685941176470592</v>
      </c>
      <c r="S91" s="148">
        <v>5.1492514881275184</v>
      </c>
      <c r="T91" s="148">
        <v>4.7859760221122265</v>
      </c>
      <c r="U91" s="56">
        <v>19.503821627886804</v>
      </c>
      <c r="V91" s="136">
        <v>89</v>
      </c>
      <c r="W91" s="74">
        <v>10</v>
      </c>
      <c r="X91" s="137" t="s">
        <v>533</v>
      </c>
      <c r="Y91" s="73" t="s">
        <v>592</v>
      </c>
      <c r="Z91" s="73" t="s">
        <v>592</v>
      </c>
      <c r="AA91" s="73" t="s">
        <v>592</v>
      </c>
      <c r="AB91" s="131" t="s">
        <v>560</v>
      </c>
      <c r="AC91" s="73">
        <v>188</v>
      </c>
      <c r="AD91" s="138">
        <v>19.2</v>
      </c>
      <c r="AE91" s="90">
        <v>5</v>
      </c>
      <c r="AF91" s="78">
        <v>100</v>
      </c>
      <c r="AG91" s="139" t="s">
        <v>593</v>
      </c>
      <c r="AH91" s="140"/>
      <c r="AI91" s="141">
        <v>100</v>
      </c>
      <c r="AJ91" s="139"/>
      <c r="AK91" s="140"/>
      <c r="AL91" s="142"/>
      <c r="AM91" s="139"/>
      <c r="AN91" s="140"/>
      <c r="AO91" s="142"/>
      <c r="AP91" s="139"/>
      <c r="AQ91" s="140"/>
      <c r="AR91" s="142"/>
      <c r="AS91" s="139"/>
      <c r="AT91" s="140"/>
      <c r="AU91" s="142"/>
      <c r="AV91" s="139"/>
      <c r="AW91" s="140"/>
      <c r="AX91" s="142"/>
    </row>
    <row r="92" spans="1:50" s="64" customFormat="1" ht="166.15" x14ac:dyDescent="0.25">
      <c r="A92" s="155">
        <v>105</v>
      </c>
      <c r="B92" s="150" t="s">
        <v>5</v>
      </c>
      <c r="C92" s="156">
        <v>3</v>
      </c>
      <c r="D92" s="156"/>
      <c r="E92" s="150" t="s">
        <v>594</v>
      </c>
      <c r="F92" s="150">
        <v>18343</v>
      </c>
      <c r="G92" s="66" t="s">
        <v>595</v>
      </c>
      <c r="H92" s="67">
        <v>2001</v>
      </c>
      <c r="I92" s="66" t="s">
        <v>596</v>
      </c>
      <c r="J92" s="70">
        <v>144422.72</v>
      </c>
      <c r="K92" s="85" t="s">
        <v>427</v>
      </c>
      <c r="L92" s="134" t="s">
        <v>597</v>
      </c>
      <c r="M92" s="134" t="s">
        <v>598</v>
      </c>
      <c r="N92" s="134" t="s">
        <v>599</v>
      </c>
      <c r="O92" s="134" t="s">
        <v>600</v>
      </c>
      <c r="P92" s="67">
        <v>5064</v>
      </c>
      <c r="Q92" s="148">
        <v>18.04</v>
      </c>
      <c r="R92" s="149">
        <v>16.929550588235294</v>
      </c>
      <c r="S92" s="148">
        <v>9.1104829495304287</v>
      </c>
      <c r="T92" s="148">
        <v>8.4677458552661626</v>
      </c>
      <c r="U92" s="56">
        <v>34.507779393031882</v>
      </c>
      <c r="V92" s="136">
        <v>96</v>
      </c>
      <c r="W92" s="74">
        <v>100</v>
      </c>
      <c r="X92" s="137" t="s">
        <v>533</v>
      </c>
      <c r="Y92" s="73">
        <v>2</v>
      </c>
      <c r="Z92" s="73">
        <v>1</v>
      </c>
      <c r="AA92" s="73" t="s">
        <v>592</v>
      </c>
      <c r="AB92" s="131">
        <v>60</v>
      </c>
      <c r="AC92" s="73"/>
      <c r="AD92" s="138">
        <v>16.510000000000002</v>
      </c>
      <c r="AE92" s="90">
        <v>5</v>
      </c>
      <c r="AF92" s="78">
        <v>100</v>
      </c>
      <c r="AG92" s="139" t="s">
        <v>534</v>
      </c>
      <c r="AH92" s="140" t="s">
        <v>535</v>
      </c>
      <c r="AI92" s="123">
        <v>41</v>
      </c>
      <c r="AJ92" s="139" t="s">
        <v>542</v>
      </c>
      <c r="AK92" s="140" t="s">
        <v>543</v>
      </c>
      <c r="AL92" s="123">
        <v>25</v>
      </c>
      <c r="AM92" s="139" t="s">
        <v>551</v>
      </c>
      <c r="AN92" s="140" t="s">
        <v>552</v>
      </c>
      <c r="AO92" s="123">
        <v>23</v>
      </c>
      <c r="AP92" s="139" t="s">
        <v>553</v>
      </c>
      <c r="AQ92" s="140"/>
      <c r="AR92" s="123">
        <v>5</v>
      </c>
      <c r="AS92" s="139" t="s">
        <v>567</v>
      </c>
      <c r="AT92" s="140" t="s">
        <v>568</v>
      </c>
      <c r="AU92" s="123">
        <v>2</v>
      </c>
      <c r="AV92" s="139" t="s">
        <v>601</v>
      </c>
      <c r="AW92" s="140"/>
      <c r="AX92" s="123">
        <v>4</v>
      </c>
    </row>
    <row r="93" spans="1:50" s="64" customFormat="1" ht="121.85" x14ac:dyDescent="0.25">
      <c r="A93" s="155">
        <v>105</v>
      </c>
      <c r="B93" s="150" t="s">
        <v>5</v>
      </c>
      <c r="C93" s="156">
        <v>3</v>
      </c>
      <c r="D93" s="156"/>
      <c r="E93" s="150" t="s">
        <v>594</v>
      </c>
      <c r="F93" s="150">
        <v>18343</v>
      </c>
      <c r="G93" s="150" t="s">
        <v>602</v>
      </c>
      <c r="H93" s="157" t="s">
        <v>603</v>
      </c>
      <c r="I93" s="150" t="s">
        <v>604</v>
      </c>
      <c r="J93" s="70">
        <v>90222.43</v>
      </c>
      <c r="K93" s="85" t="s">
        <v>548</v>
      </c>
      <c r="L93" s="134" t="s">
        <v>597</v>
      </c>
      <c r="M93" s="134" t="s">
        <v>598</v>
      </c>
      <c r="N93" s="151" t="s">
        <v>605</v>
      </c>
      <c r="O93" s="151" t="s">
        <v>606</v>
      </c>
      <c r="P93" s="156" t="s">
        <v>607</v>
      </c>
      <c r="Q93" s="148">
        <v>8.5500000000000007</v>
      </c>
      <c r="R93" s="149">
        <v>8.0301600000000004</v>
      </c>
      <c r="S93" s="148">
        <v>4.3213572256809201</v>
      </c>
      <c r="T93" s="148">
        <v>4.0164890203510151</v>
      </c>
      <c r="U93" s="56">
        <v>16.368006246031936</v>
      </c>
      <c r="V93" s="136">
        <v>92</v>
      </c>
      <c r="W93" s="89">
        <v>98</v>
      </c>
      <c r="X93" s="137" t="s">
        <v>533</v>
      </c>
      <c r="Y93" s="73">
        <v>2</v>
      </c>
      <c r="Z93" s="73">
        <v>1</v>
      </c>
      <c r="AA93" s="73" t="s">
        <v>592</v>
      </c>
      <c r="AB93" s="131">
        <v>60</v>
      </c>
      <c r="AC93" s="73"/>
      <c r="AD93" s="138">
        <v>16.510000000000002</v>
      </c>
      <c r="AE93" s="90">
        <v>5</v>
      </c>
      <c r="AF93" s="78">
        <v>100</v>
      </c>
      <c r="AG93" s="139" t="s">
        <v>551</v>
      </c>
      <c r="AH93" s="140" t="s">
        <v>552</v>
      </c>
      <c r="AI93" s="123">
        <v>33</v>
      </c>
      <c r="AJ93" s="139" t="s">
        <v>553</v>
      </c>
      <c r="AK93" s="140"/>
      <c r="AL93" s="123">
        <v>33</v>
      </c>
      <c r="AM93" s="139" t="s">
        <v>542</v>
      </c>
      <c r="AN93" s="140" t="s">
        <v>543</v>
      </c>
      <c r="AO93" s="123">
        <v>33</v>
      </c>
      <c r="AP93" s="139"/>
      <c r="AQ93" s="140"/>
      <c r="AR93" s="142"/>
      <c r="AS93" s="139"/>
      <c r="AT93" s="140"/>
      <c r="AU93" s="142"/>
      <c r="AV93" s="139"/>
      <c r="AW93" s="140"/>
      <c r="AX93" s="142"/>
    </row>
    <row r="94" spans="1:50" s="64" customFormat="1" ht="121.85" x14ac:dyDescent="0.25">
      <c r="A94" s="65">
        <v>105</v>
      </c>
      <c r="B94" s="66" t="s">
        <v>5</v>
      </c>
      <c r="C94" s="67">
        <v>3</v>
      </c>
      <c r="D94" s="67"/>
      <c r="E94" s="66" t="s">
        <v>594</v>
      </c>
      <c r="F94" s="66">
        <v>18343</v>
      </c>
      <c r="G94" s="66" t="s">
        <v>608</v>
      </c>
      <c r="H94" s="67">
        <v>2005</v>
      </c>
      <c r="I94" s="66" t="s">
        <v>609</v>
      </c>
      <c r="J94" s="84">
        <v>137436.49</v>
      </c>
      <c r="K94" s="66" t="s">
        <v>370</v>
      </c>
      <c r="L94" s="134" t="s">
        <v>597</v>
      </c>
      <c r="M94" s="134" t="s">
        <v>598</v>
      </c>
      <c r="N94" s="134" t="s">
        <v>610</v>
      </c>
      <c r="O94" s="134" t="s">
        <v>611</v>
      </c>
      <c r="P94" s="67">
        <v>3549</v>
      </c>
      <c r="Q94" s="148">
        <v>5.0999999999999996</v>
      </c>
      <c r="R94" s="149">
        <v>4.0422470588235289</v>
      </c>
      <c r="S94" s="148">
        <v>8.7011989671544665</v>
      </c>
      <c r="T94" s="148">
        <v>8.0873365219091955</v>
      </c>
      <c r="U94" s="56">
        <v>20.830782547887189</v>
      </c>
      <c r="V94" s="136">
        <v>97</v>
      </c>
      <c r="W94" s="89">
        <v>49</v>
      </c>
      <c r="X94" s="137" t="s">
        <v>533</v>
      </c>
      <c r="Y94" s="73">
        <v>2</v>
      </c>
      <c r="Z94" s="73">
        <v>1</v>
      </c>
      <c r="AA94" s="73" t="s">
        <v>592</v>
      </c>
      <c r="AB94" s="131">
        <v>60</v>
      </c>
      <c r="AC94" s="73">
        <v>218</v>
      </c>
      <c r="AD94" s="138">
        <v>16.510000000000002</v>
      </c>
      <c r="AE94" s="90">
        <v>20</v>
      </c>
      <c r="AF94" s="152">
        <v>86</v>
      </c>
      <c r="AG94" s="139" t="s">
        <v>542</v>
      </c>
      <c r="AH94" s="140" t="s">
        <v>543</v>
      </c>
      <c r="AI94" s="123">
        <v>57</v>
      </c>
      <c r="AJ94" s="139" t="s">
        <v>612</v>
      </c>
      <c r="AK94" s="140" t="s">
        <v>613</v>
      </c>
      <c r="AL94" s="123">
        <v>29</v>
      </c>
      <c r="AM94" s="139"/>
      <c r="AN94" s="140"/>
      <c r="AO94" s="142"/>
      <c r="AP94" s="139"/>
      <c r="AQ94" s="140"/>
      <c r="AR94" s="142"/>
      <c r="AS94" s="139"/>
      <c r="AT94" s="140"/>
      <c r="AU94" s="142"/>
      <c r="AV94" s="139"/>
      <c r="AW94" s="140"/>
      <c r="AX94" s="142"/>
    </row>
    <row r="95" spans="1:50" s="64" customFormat="1" ht="177.25" x14ac:dyDescent="0.25">
      <c r="A95" s="155">
        <v>105</v>
      </c>
      <c r="B95" s="150" t="s">
        <v>5</v>
      </c>
      <c r="C95" s="156">
        <v>3</v>
      </c>
      <c r="D95" s="98" t="s">
        <v>534</v>
      </c>
      <c r="E95" s="150" t="s">
        <v>594</v>
      </c>
      <c r="F95" s="150">
        <v>18343</v>
      </c>
      <c r="G95" s="150" t="s">
        <v>614</v>
      </c>
      <c r="H95" s="156">
        <v>2011</v>
      </c>
      <c r="I95" s="150" t="s">
        <v>615</v>
      </c>
      <c r="J95" s="158">
        <v>310826.28999999998</v>
      </c>
      <c r="K95" s="150" t="s">
        <v>616</v>
      </c>
      <c r="L95" s="134" t="s">
        <v>597</v>
      </c>
      <c r="M95" s="134" t="s">
        <v>598</v>
      </c>
      <c r="N95" s="151" t="s">
        <v>617</v>
      </c>
      <c r="O95" s="151" t="s">
        <v>618</v>
      </c>
      <c r="P95" s="156">
        <v>6269</v>
      </c>
      <c r="Q95" s="148">
        <v>10.25</v>
      </c>
      <c r="R95" s="149">
        <v>9.1919320588235287</v>
      </c>
      <c r="S95" s="148">
        <v>8.7011989671544665</v>
      </c>
      <c r="T95" s="148">
        <v>8.0873365219091955</v>
      </c>
      <c r="U95" s="56">
        <v>25.980467547887187</v>
      </c>
      <c r="V95" s="159">
        <v>94</v>
      </c>
      <c r="W95" s="89">
        <v>22</v>
      </c>
      <c r="X95" s="137" t="s">
        <v>533</v>
      </c>
      <c r="Y95" s="73">
        <v>2</v>
      </c>
      <c r="Z95" s="73">
        <v>1</v>
      </c>
      <c r="AA95" s="73" t="s">
        <v>592</v>
      </c>
      <c r="AB95" s="160">
        <v>60</v>
      </c>
      <c r="AC95" s="73">
        <v>13.2</v>
      </c>
      <c r="AD95" s="138">
        <v>16.510000000000002</v>
      </c>
      <c r="AE95" s="90">
        <v>20</v>
      </c>
      <c r="AF95" s="78">
        <v>100</v>
      </c>
      <c r="AG95" s="139" t="s">
        <v>542</v>
      </c>
      <c r="AH95" s="140" t="s">
        <v>543</v>
      </c>
      <c r="AI95" s="123">
        <v>50</v>
      </c>
      <c r="AJ95" s="139" t="s">
        <v>534</v>
      </c>
      <c r="AK95" s="140" t="s">
        <v>535</v>
      </c>
      <c r="AL95" s="123">
        <v>25</v>
      </c>
      <c r="AM95" s="139" t="s">
        <v>538</v>
      </c>
      <c r="AN95" s="140" t="s">
        <v>539</v>
      </c>
      <c r="AO95" s="123">
        <v>17</v>
      </c>
      <c r="AP95" s="139" t="s">
        <v>619</v>
      </c>
      <c r="AQ95" s="140"/>
      <c r="AR95" s="123">
        <v>8</v>
      </c>
      <c r="AS95" s="139"/>
      <c r="AT95" s="140"/>
      <c r="AU95" s="142"/>
      <c r="AV95" s="139"/>
      <c r="AW95" s="140"/>
      <c r="AX95" s="142"/>
    </row>
    <row r="96" spans="1:50" s="64" customFormat="1" ht="77.55" x14ac:dyDescent="0.25">
      <c r="A96" s="97">
        <v>105</v>
      </c>
      <c r="B96" s="66" t="s">
        <v>4</v>
      </c>
      <c r="C96" s="98">
        <v>3</v>
      </c>
      <c r="D96" s="98" t="s">
        <v>534</v>
      </c>
      <c r="E96" s="66" t="s">
        <v>620</v>
      </c>
      <c r="F96" s="66">
        <v>23611</v>
      </c>
      <c r="G96" s="66" t="s">
        <v>621</v>
      </c>
      <c r="H96" s="67">
        <v>2009</v>
      </c>
      <c r="I96" s="66" t="s">
        <v>622</v>
      </c>
      <c r="J96" s="84">
        <v>82742.559999999998</v>
      </c>
      <c r="K96" s="66" t="s">
        <v>160</v>
      </c>
      <c r="L96" s="134" t="s">
        <v>623</v>
      </c>
      <c r="M96" s="134" t="s">
        <v>624</v>
      </c>
      <c r="N96" s="134" t="s">
        <v>625</v>
      </c>
      <c r="O96" s="134" t="s">
        <v>626</v>
      </c>
      <c r="P96" s="67">
        <v>5980</v>
      </c>
      <c r="Q96" s="148">
        <v>1.65</v>
      </c>
      <c r="R96" s="148">
        <v>9.7344188235294116</v>
      </c>
      <c r="S96" s="148">
        <v>5.2384885383184372</v>
      </c>
      <c r="T96" s="148">
        <v>4.8689174716573671</v>
      </c>
      <c r="U96" s="56">
        <v>19.841824833505214</v>
      </c>
      <c r="V96" s="145" t="s">
        <v>559</v>
      </c>
      <c r="W96" s="89">
        <v>100</v>
      </c>
      <c r="X96" s="137" t="s">
        <v>533</v>
      </c>
      <c r="Y96" s="73">
        <v>2</v>
      </c>
      <c r="Z96" s="73">
        <v>5</v>
      </c>
      <c r="AA96" s="73">
        <v>6</v>
      </c>
      <c r="AB96" s="131">
        <v>4</v>
      </c>
      <c r="AC96" s="73">
        <v>13.1</v>
      </c>
      <c r="AD96" s="138">
        <v>22.94</v>
      </c>
      <c r="AE96" s="90">
        <v>5</v>
      </c>
      <c r="AF96" s="78">
        <v>100</v>
      </c>
      <c r="AG96" s="65" t="s">
        <v>593</v>
      </c>
      <c r="AH96" s="140"/>
      <c r="AI96" s="141">
        <v>100</v>
      </c>
      <c r="AJ96" s="65"/>
      <c r="AK96" s="67"/>
      <c r="AL96" s="142"/>
      <c r="AM96" s="82"/>
      <c r="AN96" s="81"/>
      <c r="AO96" s="83"/>
      <c r="AP96" s="82"/>
      <c r="AQ96" s="81"/>
      <c r="AR96" s="83"/>
      <c r="AS96" s="82"/>
      <c r="AT96" s="81"/>
      <c r="AU96" s="83"/>
      <c r="AV96" s="82"/>
      <c r="AW96" s="81"/>
      <c r="AX96" s="83"/>
    </row>
    <row r="97" spans="1:50" s="64" customFormat="1" ht="121.85" x14ac:dyDescent="0.25">
      <c r="A97" s="65">
        <v>105</v>
      </c>
      <c r="B97" s="66" t="s">
        <v>4</v>
      </c>
      <c r="C97" s="67">
        <v>2</v>
      </c>
      <c r="D97" s="67"/>
      <c r="E97" s="66" t="s">
        <v>627</v>
      </c>
      <c r="F97" s="66">
        <v>5221</v>
      </c>
      <c r="G97" s="66" t="s">
        <v>628</v>
      </c>
      <c r="H97" s="67" t="s">
        <v>629</v>
      </c>
      <c r="I97" s="66" t="s">
        <v>630</v>
      </c>
      <c r="J97" s="84">
        <v>55570.3</v>
      </c>
      <c r="K97" s="66" t="s">
        <v>137</v>
      </c>
      <c r="L97" s="134" t="s">
        <v>631</v>
      </c>
      <c r="M97" s="134" t="s">
        <v>632</v>
      </c>
      <c r="N97" s="134" t="s">
        <v>633</v>
      </c>
      <c r="O97" s="134" t="s">
        <v>634</v>
      </c>
      <c r="P97" s="67">
        <v>3282</v>
      </c>
      <c r="Q97" s="161">
        <v>22.996035294117643</v>
      </c>
      <c r="R97" s="161">
        <v>6.5376823529411761</v>
      </c>
      <c r="S97" s="161">
        <v>3.1983529411764704</v>
      </c>
      <c r="T97" s="161">
        <v>13.26</v>
      </c>
      <c r="U97" s="56">
        <v>22.996035294117647</v>
      </c>
      <c r="V97" s="136">
        <v>100</v>
      </c>
      <c r="W97" s="74">
        <v>100</v>
      </c>
      <c r="X97" s="137" t="s">
        <v>635</v>
      </c>
      <c r="Y97" s="73">
        <v>3</v>
      </c>
      <c r="Z97" s="73">
        <v>11</v>
      </c>
      <c r="AA97" s="73">
        <v>5</v>
      </c>
      <c r="AB97" s="162">
        <v>60</v>
      </c>
      <c r="AC97" s="73">
        <v>189</v>
      </c>
      <c r="AD97" s="76">
        <v>23</v>
      </c>
      <c r="AE97" s="90">
        <v>5</v>
      </c>
      <c r="AF97" s="78">
        <v>100</v>
      </c>
      <c r="AG97" s="65" t="s">
        <v>636</v>
      </c>
      <c r="AH97" s="67" t="s">
        <v>637</v>
      </c>
      <c r="AI97" s="141">
        <v>100</v>
      </c>
      <c r="AJ97" s="82"/>
      <c r="AK97" s="81"/>
      <c r="AL97" s="83"/>
      <c r="AM97" s="82"/>
      <c r="AN97" s="81"/>
      <c r="AO97" s="83"/>
      <c r="AP97" s="82"/>
      <c r="AQ97" s="81"/>
      <c r="AR97" s="83"/>
      <c r="AS97" s="82"/>
      <c r="AT97" s="81"/>
      <c r="AU97" s="83"/>
      <c r="AV97" s="82"/>
      <c r="AW97" s="81"/>
      <c r="AX97" s="83"/>
    </row>
    <row r="98" spans="1:50" s="64" customFormat="1" ht="188.35" x14ac:dyDescent="0.25">
      <c r="A98" s="65">
        <v>105</v>
      </c>
      <c r="B98" s="66" t="s">
        <v>5</v>
      </c>
      <c r="C98" s="67">
        <v>4</v>
      </c>
      <c r="D98" s="67"/>
      <c r="E98" s="66" t="s">
        <v>638</v>
      </c>
      <c r="F98" s="66">
        <v>691</v>
      </c>
      <c r="G98" s="66" t="s">
        <v>639</v>
      </c>
      <c r="H98" s="67">
        <v>2003</v>
      </c>
      <c r="I98" s="66" t="s">
        <v>640</v>
      </c>
      <c r="J98" s="84">
        <v>69393.31</v>
      </c>
      <c r="K98" s="66" t="s">
        <v>370</v>
      </c>
      <c r="L98" s="134" t="s">
        <v>641</v>
      </c>
      <c r="M98" s="134" t="s">
        <v>642</v>
      </c>
      <c r="N98" s="134" t="s">
        <v>643</v>
      </c>
      <c r="O98" s="134" t="s">
        <v>644</v>
      </c>
      <c r="P98" s="67">
        <v>2785</v>
      </c>
      <c r="Q98" s="161">
        <v>10.516858823529411</v>
      </c>
      <c r="R98" s="161">
        <v>8.1639176470588239</v>
      </c>
      <c r="S98" s="161">
        <v>1.1764705882352942</v>
      </c>
      <c r="T98" s="161">
        <v>1.1764705882352942</v>
      </c>
      <c r="U98" s="56">
        <v>10.516858823529411</v>
      </c>
      <c r="V98" s="163">
        <v>80</v>
      </c>
      <c r="W98" s="58">
        <v>100</v>
      </c>
      <c r="X98" s="137" t="s">
        <v>635</v>
      </c>
      <c r="Y98" s="73">
        <v>6</v>
      </c>
      <c r="Z98" s="73">
        <v>4</v>
      </c>
      <c r="AA98" s="73">
        <v>8</v>
      </c>
      <c r="AB98" s="73">
        <v>4.66</v>
      </c>
      <c r="AC98" s="134"/>
      <c r="AD98" s="76">
        <v>22.21</v>
      </c>
      <c r="AE98" s="90">
        <v>5</v>
      </c>
      <c r="AF98" s="78">
        <v>80</v>
      </c>
      <c r="AG98" s="65" t="s">
        <v>636</v>
      </c>
      <c r="AH98" s="81" t="s">
        <v>637</v>
      </c>
      <c r="AI98" s="141">
        <v>80</v>
      </c>
      <c r="AJ98" s="82"/>
      <c r="AK98" s="81"/>
      <c r="AL98" s="83"/>
      <c r="AM98" s="82"/>
      <c r="AN98" s="81"/>
      <c r="AO98" s="83"/>
      <c r="AP98" s="82"/>
      <c r="AQ98" s="81"/>
      <c r="AR98" s="83"/>
      <c r="AS98" s="82"/>
      <c r="AT98" s="81"/>
      <c r="AU98" s="83"/>
      <c r="AV98" s="82"/>
      <c r="AW98" s="81"/>
      <c r="AX98" s="83"/>
    </row>
    <row r="99" spans="1:50" s="64" customFormat="1" ht="110.8" x14ac:dyDescent="0.25">
      <c r="A99" s="97">
        <v>105</v>
      </c>
      <c r="B99" s="66" t="s">
        <v>4</v>
      </c>
      <c r="C99" s="98">
        <v>4</v>
      </c>
      <c r="D99" s="98"/>
      <c r="E99" s="66" t="s">
        <v>638</v>
      </c>
      <c r="F99" s="66">
        <v>691</v>
      </c>
      <c r="G99" s="66" t="s">
        <v>645</v>
      </c>
      <c r="H99" s="67">
        <v>2007</v>
      </c>
      <c r="I99" s="66" t="s">
        <v>646</v>
      </c>
      <c r="J99" s="84">
        <v>93709</v>
      </c>
      <c r="K99" s="85" t="s">
        <v>123</v>
      </c>
      <c r="L99" s="134" t="s">
        <v>647</v>
      </c>
      <c r="M99" s="134" t="s">
        <v>648</v>
      </c>
      <c r="N99" s="134" t="s">
        <v>649</v>
      </c>
      <c r="O99" s="134" t="s">
        <v>650</v>
      </c>
      <c r="P99" s="67">
        <v>4814</v>
      </c>
      <c r="Q99" s="161">
        <v>13.083411764705883</v>
      </c>
      <c r="R99" s="161">
        <v>11.024588235294118</v>
      </c>
      <c r="S99" s="161">
        <v>0.88235294117647056</v>
      </c>
      <c r="T99" s="161">
        <v>1.1764705882352942</v>
      </c>
      <c r="U99" s="56">
        <v>13.083411764705883</v>
      </c>
      <c r="V99" s="136">
        <v>100</v>
      </c>
      <c r="W99" s="74">
        <v>100</v>
      </c>
      <c r="X99" s="137" t="s">
        <v>635</v>
      </c>
      <c r="Y99" s="73">
        <v>3</v>
      </c>
      <c r="Z99" s="73">
        <v>10</v>
      </c>
      <c r="AA99" s="73">
        <v>6</v>
      </c>
      <c r="AB99" s="73" t="s">
        <v>651</v>
      </c>
      <c r="AC99" s="134"/>
      <c r="AD99" s="76">
        <v>13.27</v>
      </c>
      <c r="AE99" s="90">
        <v>5</v>
      </c>
      <c r="AF99" s="93">
        <v>100</v>
      </c>
      <c r="AG99" s="65" t="s">
        <v>636</v>
      </c>
      <c r="AH99" s="81" t="s">
        <v>637</v>
      </c>
      <c r="AI99" s="141">
        <v>60</v>
      </c>
      <c r="AJ99" s="82" t="s">
        <v>652</v>
      </c>
      <c r="AK99" s="81" t="s">
        <v>653</v>
      </c>
      <c r="AL99" s="83">
        <v>40</v>
      </c>
      <c r="AM99" s="82"/>
      <c r="AN99" s="81"/>
      <c r="AO99" s="83"/>
      <c r="AP99" s="82"/>
      <c r="AQ99" s="81"/>
      <c r="AR99" s="83"/>
      <c r="AS99" s="82"/>
      <c r="AT99" s="81"/>
      <c r="AU99" s="83"/>
      <c r="AV99" s="82"/>
      <c r="AW99" s="81"/>
      <c r="AX99" s="83"/>
    </row>
    <row r="100" spans="1:50" s="64" customFormat="1" ht="310.14999999999998" x14ac:dyDescent="0.25">
      <c r="A100" s="97">
        <v>105</v>
      </c>
      <c r="B100" s="66" t="s">
        <v>4</v>
      </c>
      <c r="C100" s="98">
        <v>10</v>
      </c>
      <c r="D100" s="98"/>
      <c r="E100" s="66" t="s">
        <v>654</v>
      </c>
      <c r="F100" s="66">
        <v>9892</v>
      </c>
      <c r="G100" s="66" t="s">
        <v>655</v>
      </c>
      <c r="H100" s="122" t="s">
        <v>656</v>
      </c>
      <c r="I100" s="66" t="s">
        <v>657</v>
      </c>
      <c r="J100" s="84">
        <v>182301</v>
      </c>
      <c r="K100" s="85" t="s">
        <v>528</v>
      </c>
      <c r="L100" s="164" t="s">
        <v>658</v>
      </c>
      <c r="M100" s="164" t="s">
        <v>659</v>
      </c>
      <c r="N100" s="134" t="s">
        <v>660</v>
      </c>
      <c r="O100" s="134" t="s">
        <v>661</v>
      </c>
      <c r="P100" s="67" t="s">
        <v>662</v>
      </c>
      <c r="Q100" s="135">
        <v>21.559729908864956</v>
      </c>
      <c r="R100" s="135">
        <v>11.556788732394367</v>
      </c>
      <c r="S100" s="135">
        <v>2.3529411764705883</v>
      </c>
      <c r="T100" s="135">
        <v>7.65</v>
      </c>
      <c r="U100" s="56">
        <v>21.559729908864956</v>
      </c>
      <c r="V100" s="136">
        <v>100</v>
      </c>
      <c r="W100" s="89">
        <v>32</v>
      </c>
      <c r="X100" s="137" t="s">
        <v>663</v>
      </c>
      <c r="Y100" s="73">
        <v>3</v>
      </c>
      <c r="Z100" s="73">
        <v>4</v>
      </c>
      <c r="AA100" s="73">
        <v>7</v>
      </c>
      <c r="AB100" s="73" t="s">
        <v>664</v>
      </c>
      <c r="AC100" s="73"/>
      <c r="AD100" s="76">
        <v>19.128</v>
      </c>
      <c r="AE100" s="90">
        <v>5</v>
      </c>
      <c r="AF100" s="78">
        <v>100</v>
      </c>
      <c r="AG100" s="82" t="s">
        <v>665</v>
      </c>
      <c r="AH100" s="81" t="s">
        <v>666</v>
      </c>
      <c r="AI100" s="123">
        <v>20</v>
      </c>
      <c r="AJ100" s="82" t="s">
        <v>667</v>
      </c>
      <c r="AK100" s="81" t="s">
        <v>668</v>
      </c>
      <c r="AL100" s="123">
        <v>10</v>
      </c>
      <c r="AM100" s="82" t="s">
        <v>669</v>
      </c>
      <c r="AN100" s="81" t="s">
        <v>670</v>
      </c>
      <c r="AO100" s="123">
        <v>10</v>
      </c>
      <c r="AP100" s="80" t="s">
        <v>671</v>
      </c>
      <c r="AQ100" s="87" t="s">
        <v>672</v>
      </c>
      <c r="AR100" s="123">
        <v>30</v>
      </c>
      <c r="AS100" s="65"/>
      <c r="AT100" s="122"/>
      <c r="AU100" s="165"/>
      <c r="AV100" s="82"/>
      <c r="AW100" s="81" t="s">
        <v>673</v>
      </c>
      <c r="AX100" s="123">
        <v>30</v>
      </c>
    </row>
    <row r="101" spans="1:50" s="64" customFormat="1" ht="77.55" x14ac:dyDescent="0.25">
      <c r="A101" s="97">
        <v>105</v>
      </c>
      <c r="B101" s="66" t="s">
        <v>4</v>
      </c>
      <c r="C101" s="98">
        <v>10</v>
      </c>
      <c r="D101" s="98"/>
      <c r="E101" s="66" t="s">
        <v>654</v>
      </c>
      <c r="F101" s="66">
        <v>9892</v>
      </c>
      <c r="G101" s="66" t="s">
        <v>674</v>
      </c>
      <c r="H101" s="67">
        <v>2006</v>
      </c>
      <c r="I101" s="66" t="s">
        <v>675</v>
      </c>
      <c r="J101" s="84">
        <v>75469</v>
      </c>
      <c r="K101" s="85" t="s">
        <v>528</v>
      </c>
      <c r="L101" s="134" t="s">
        <v>676</v>
      </c>
      <c r="M101" s="134" t="s">
        <v>677</v>
      </c>
      <c r="N101" s="134" t="s">
        <v>678</v>
      </c>
      <c r="O101" s="134" t="s">
        <v>679</v>
      </c>
      <c r="P101" s="67">
        <v>4547</v>
      </c>
      <c r="Q101" s="135">
        <v>13.794922673294668</v>
      </c>
      <c r="R101" s="135">
        <v>8.8578638497652573</v>
      </c>
      <c r="S101" s="135">
        <v>2.6470588235294117</v>
      </c>
      <c r="T101" s="135">
        <v>2.29</v>
      </c>
      <c r="U101" s="56">
        <v>13.794922673294668</v>
      </c>
      <c r="V101" s="136">
        <v>100</v>
      </c>
      <c r="W101" s="74">
        <v>100</v>
      </c>
      <c r="X101" s="137" t="s">
        <v>663</v>
      </c>
      <c r="Y101" s="73">
        <v>2</v>
      </c>
      <c r="Z101" s="73">
        <v>5</v>
      </c>
      <c r="AA101" s="73">
        <v>4</v>
      </c>
      <c r="AB101" s="73">
        <v>4.1100000000000003</v>
      </c>
      <c r="AC101" s="73"/>
      <c r="AD101" s="76">
        <v>19.128</v>
      </c>
      <c r="AE101" s="90">
        <v>5</v>
      </c>
      <c r="AF101" s="78">
        <v>100</v>
      </c>
      <c r="AG101" s="82" t="s">
        <v>665</v>
      </c>
      <c r="AH101" s="81" t="s">
        <v>666</v>
      </c>
      <c r="AI101" s="123">
        <v>10</v>
      </c>
      <c r="AJ101" s="82" t="s">
        <v>667</v>
      </c>
      <c r="AK101" s="81" t="s">
        <v>668</v>
      </c>
      <c r="AL101" s="123">
        <v>20</v>
      </c>
      <c r="AM101" s="82" t="s">
        <v>669</v>
      </c>
      <c r="AN101" s="81" t="s">
        <v>670</v>
      </c>
      <c r="AO101" s="123">
        <v>10</v>
      </c>
      <c r="AP101" s="80" t="s">
        <v>680</v>
      </c>
      <c r="AQ101" s="81" t="s">
        <v>681</v>
      </c>
      <c r="AR101" s="123">
        <v>20</v>
      </c>
      <c r="AS101" s="80" t="s">
        <v>671</v>
      </c>
      <c r="AT101" s="87" t="s">
        <v>672</v>
      </c>
      <c r="AU101" s="123">
        <v>30</v>
      </c>
      <c r="AV101" s="82"/>
      <c r="AW101" s="81" t="s">
        <v>673</v>
      </c>
      <c r="AX101" s="123">
        <v>10</v>
      </c>
    </row>
    <row r="102" spans="1:50" s="64" customFormat="1" ht="232.65" x14ac:dyDescent="0.25">
      <c r="A102" s="97">
        <v>105</v>
      </c>
      <c r="B102" s="66" t="s">
        <v>4</v>
      </c>
      <c r="C102" s="98">
        <v>10</v>
      </c>
      <c r="D102" s="98"/>
      <c r="E102" s="66" t="s">
        <v>654</v>
      </c>
      <c r="F102" s="66">
        <v>9892</v>
      </c>
      <c r="G102" s="66" t="s">
        <v>682</v>
      </c>
      <c r="H102" s="67">
        <v>2000</v>
      </c>
      <c r="I102" s="66" t="s">
        <v>683</v>
      </c>
      <c r="J102" s="84">
        <v>56612</v>
      </c>
      <c r="K102" s="85" t="s">
        <v>85</v>
      </c>
      <c r="L102" s="164" t="s">
        <v>684</v>
      </c>
      <c r="M102" s="164" t="s">
        <v>685</v>
      </c>
      <c r="N102" s="134" t="s">
        <v>686</v>
      </c>
      <c r="O102" s="134" t="s">
        <v>687</v>
      </c>
      <c r="P102" s="67">
        <v>2467</v>
      </c>
      <c r="Q102" s="135">
        <v>10.714916470588236</v>
      </c>
      <c r="R102" s="135">
        <v>6.6602105882352944</v>
      </c>
      <c r="S102" s="135">
        <v>1.7647058823529411</v>
      </c>
      <c r="T102" s="135">
        <v>2.29</v>
      </c>
      <c r="U102" s="56">
        <v>10.714916470588236</v>
      </c>
      <c r="V102" s="163">
        <v>90</v>
      </c>
      <c r="W102" s="74">
        <v>100</v>
      </c>
      <c r="X102" s="137" t="s">
        <v>663</v>
      </c>
      <c r="Y102" s="73">
        <v>3</v>
      </c>
      <c r="Z102" s="73">
        <v>4</v>
      </c>
      <c r="AA102" s="73">
        <v>7</v>
      </c>
      <c r="AB102" s="73" t="s">
        <v>664</v>
      </c>
      <c r="AC102" s="73">
        <v>143</v>
      </c>
      <c r="AD102" s="76">
        <v>19.128</v>
      </c>
      <c r="AE102" s="90">
        <v>5</v>
      </c>
      <c r="AF102" s="152">
        <v>90</v>
      </c>
      <c r="AG102" s="80" t="s">
        <v>680</v>
      </c>
      <c r="AH102" s="81" t="s">
        <v>681</v>
      </c>
      <c r="AI102" s="123">
        <v>10</v>
      </c>
      <c r="AJ102" s="82" t="s">
        <v>667</v>
      </c>
      <c r="AK102" s="81" t="s">
        <v>668</v>
      </c>
      <c r="AL102" s="123">
        <v>10</v>
      </c>
      <c r="AM102" s="80" t="s">
        <v>680</v>
      </c>
      <c r="AN102" s="81" t="s">
        <v>688</v>
      </c>
      <c r="AO102" s="123">
        <v>30</v>
      </c>
      <c r="AP102" s="82" t="s">
        <v>665</v>
      </c>
      <c r="AQ102" s="81" t="s">
        <v>666</v>
      </c>
      <c r="AR102" s="123">
        <v>10</v>
      </c>
      <c r="AS102" s="80" t="s">
        <v>680</v>
      </c>
      <c r="AT102" s="81" t="s">
        <v>689</v>
      </c>
      <c r="AU102" s="123">
        <v>10</v>
      </c>
      <c r="AV102" s="82"/>
      <c r="AW102" s="81" t="s">
        <v>673</v>
      </c>
      <c r="AX102" s="123">
        <v>20</v>
      </c>
    </row>
    <row r="103" spans="1:50" s="64" customFormat="1" ht="77.55" x14ac:dyDescent="0.25">
      <c r="A103" s="166">
        <v>105</v>
      </c>
      <c r="B103" s="66" t="s">
        <v>5</v>
      </c>
      <c r="C103" s="167">
        <v>1</v>
      </c>
      <c r="D103" s="167"/>
      <c r="E103" s="168" t="s">
        <v>690</v>
      </c>
      <c r="F103" s="168">
        <v>4650</v>
      </c>
      <c r="G103" s="168" t="s">
        <v>691</v>
      </c>
      <c r="H103" s="167">
        <v>2001</v>
      </c>
      <c r="I103" s="168" t="s">
        <v>692</v>
      </c>
      <c r="J103" s="169">
        <v>66453</v>
      </c>
      <c r="K103" s="168" t="s">
        <v>85</v>
      </c>
      <c r="L103" s="164" t="s">
        <v>658</v>
      </c>
      <c r="M103" s="164" t="s">
        <v>693</v>
      </c>
      <c r="N103" s="164" t="s">
        <v>694</v>
      </c>
      <c r="O103" s="164" t="s">
        <v>695</v>
      </c>
      <c r="P103" s="167">
        <v>2529</v>
      </c>
      <c r="Q103" s="170">
        <v>10</v>
      </c>
      <c r="R103" s="171">
        <v>8</v>
      </c>
      <c r="S103" s="170">
        <v>2</v>
      </c>
      <c r="T103" s="170"/>
      <c r="U103" s="56">
        <v>10</v>
      </c>
      <c r="V103" s="163">
        <v>70</v>
      </c>
      <c r="W103" s="172">
        <v>100</v>
      </c>
      <c r="X103" s="137" t="s">
        <v>696</v>
      </c>
      <c r="Y103" s="73">
        <v>3</v>
      </c>
      <c r="Z103" s="73">
        <v>11</v>
      </c>
      <c r="AA103" s="73">
        <v>5</v>
      </c>
      <c r="AB103" s="73">
        <v>4</v>
      </c>
      <c r="AC103" s="73"/>
      <c r="AD103" s="76"/>
      <c r="AE103" s="90">
        <v>5</v>
      </c>
      <c r="AF103" s="91">
        <v>40</v>
      </c>
      <c r="AG103" s="80" t="s">
        <v>697</v>
      </c>
      <c r="AH103" s="87" t="s">
        <v>698</v>
      </c>
      <c r="AI103" s="92">
        <v>40</v>
      </c>
      <c r="AJ103" s="82"/>
      <c r="AK103" s="81"/>
      <c r="AL103" s="83"/>
      <c r="AM103" s="82"/>
      <c r="AN103" s="81"/>
      <c r="AO103" s="83"/>
      <c r="AP103" s="82"/>
      <c r="AQ103" s="81"/>
      <c r="AR103" s="83"/>
      <c r="AS103" s="82"/>
      <c r="AT103" s="81"/>
      <c r="AU103" s="83"/>
      <c r="AV103" s="80"/>
      <c r="AW103" s="81"/>
      <c r="AX103" s="83"/>
    </row>
    <row r="104" spans="1:50" s="64" customFormat="1" ht="77.55" x14ac:dyDescent="0.25">
      <c r="A104" s="166">
        <v>105</v>
      </c>
      <c r="B104" s="66" t="s">
        <v>5</v>
      </c>
      <c r="C104" s="167">
        <v>1</v>
      </c>
      <c r="D104" s="67"/>
      <c r="E104" s="69" t="s">
        <v>699</v>
      </c>
      <c r="F104" s="173" t="s">
        <v>700</v>
      </c>
      <c r="G104" s="66" t="s">
        <v>701</v>
      </c>
      <c r="H104" s="81">
        <v>2011</v>
      </c>
      <c r="I104" s="66" t="s">
        <v>702</v>
      </c>
      <c r="J104" s="116">
        <v>57864</v>
      </c>
      <c r="K104" s="69" t="s">
        <v>703</v>
      </c>
      <c r="L104" s="164" t="s">
        <v>684</v>
      </c>
      <c r="M104" s="164" t="s">
        <v>685</v>
      </c>
      <c r="N104" s="168" t="s">
        <v>704</v>
      </c>
      <c r="O104" s="168" t="s">
        <v>705</v>
      </c>
      <c r="P104" s="81">
        <v>6317</v>
      </c>
      <c r="Q104" s="56">
        <v>8</v>
      </c>
      <c r="R104" s="56">
        <v>6.82</v>
      </c>
      <c r="S104" s="56">
        <v>1.18</v>
      </c>
      <c r="T104" s="56"/>
      <c r="U104" s="56">
        <v>8</v>
      </c>
      <c r="V104" s="163">
        <v>70</v>
      </c>
      <c r="W104" s="89">
        <v>62</v>
      </c>
      <c r="X104" s="137" t="s">
        <v>696</v>
      </c>
      <c r="Y104" s="73">
        <v>3</v>
      </c>
      <c r="Z104" s="73">
        <v>11</v>
      </c>
      <c r="AA104" s="73">
        <v>5</v>
      </c>
      <c r="AB104" s="73">
        <v>4</v>
      </c>
      <c r="AC104" s="73"/>
      <c r="AD104" s="76"/>
      <c r="AE104" s="90">
        <v>5</v>
      </c>
      <c r="AF104" s="152">
        <v>10</v>
      </c>
      <c r="AG104" s="174" t="s">
        <v>706</v>
      </c>
      <c r="AH104" s="81" t="s">
        <v>699</v>
      </c>
      <c r="AI104" s="123">
        <v>10</v>
      </c>
      <c r="AJ104" s="82"/>
      <c r="AK104" s="81"/>
      <c r="AL104" s="83"/>
      <c r="AM104" s="82"/>
      <c r="AN104" s="81"/>
      <c r="AO104" s="83"/>
      <c r="AP104" s="82"/>
      <c r="AQ104" s="81"/>
      <c r="AR104" s="83"/>
      <c r="AS104" s="82"/>
      <c r="AT104" s="81"/>
      <c r="AU104" s="83"/>
      <c r="AV104" s="80"/>
      <c r="AW104" s="81"/>
      <c r="AX104" s="83"/>
    </row>
    <row r="105" spans="1:50" s="64" customFormat="1" ht="55.4" x14ac:dyDescent="0.25">
      <c r="A105" s="166">
        <v>105</v>
      </c>
      <c r="B105" s="66" t="s">
        <v>5</v>
      </c>
      <c r="C105" s="167">
        <v>1</v>
      </c>
      <c r="D105" s="67"/>
      <c r="E105" s="69" t="s">
        <v>707</v>
      </c>
      <c r="F105" s="173" t="s">
        <v>708</v>
      </c>
      <c r="G105" s="66" t="s">
        <v>709</v>
      </c>
      <c r="H105" s="81">
        <v>2000</v>
      </c>
      <c r="I105" s="69" t="s">
        <v>710</v>
      </c>
      <c r="J105" s="116">
        <v>612342</v>
      </c>
      <c r="K105" s="69" t="s">
        <v>711</v>
      </c>
      <c r="L105" s="134" t="s">
        <v>712</v>
      </c>
      <c r="M105" s="134" t="s">
        <v>713</v>
      </c>
      <c r="N105" s="168" t="s">
        <v>714</v>
      </c>
      <c r="O105" s="168" t="s">
        <v>715</v>
      </c>
      <c r="P105" s="81">
        <v>2413</v>
      </c>
      <c r="Q105" s="56">
        <v>1452.27</v>
      </c>
      <c r="R105" s="56">
        <v>11199.7</v>
      </c>
      <c r="S105" s="56">
        <v>67970.53</v>
      </c>
      <c r="T105" s="56">
        <v>37011.46</v>
      </c>
      <c r="U105" s="56">
        <v>1563.17</v>
      </c>
      <c r="V105" s="163">
        <v>93</v>
      </c>
      <c r="W105" s="89">
        <v>100</v>
      </c>
      <c r="X105" s="137" t="s">
        <v>696</v>
      </c>
      <c r="Y105" s="73">
        <v>6</v>
      </c>
      <c r="Z105" s="73">
        <v>6</v>
      </c>
      <c r="AA105" s="73">
        <v>2</v>
      </c>
      <c r="AB105" s="73">
        <v>43</v>
      </c>
      <c r="AC105" s="73"/>
      <c r="AD105" s="76"/>
      <c r="AE105" s="90">
        <v>14.2</v>
      </c>
      <c r="AF105" s="175">
        <v>100</v>
      </c>
      <c r="AG105" s="65" t="s">
        <v>697</v>
      </c>
      <c r="AH105" s="81" t="s">
        <v>698</v>
      </c>
      <c r="AI105" s="83">
        <v>43</v>
      </c>
      <c r="AJ105" s="82"/>
      <c r="AK105" s="81"/>
      <c r="AL105" s="83"/>
      <c r="AM105" s="82"/>
      <c r="AN105" s="81"/>
      <c r="AO105" s="83"/>
      <c r="AP105" s="82"/>
      <c r="AQ105" s="81"/>
      <c r="AR105" s="83"/>
      <c r="AS105" s="82" t="s">
        <v>716</v>
      </c>
      <c r="AT105" s="81" t="s">
        <v>717</v>
      </c>
      <c r="AU105" s="83">
        <v>57</v>
      </c>
      <c r="AV105" s="82"/>
      <c r="AW105" s="81"/>
      <c r="AX105" s="83"/>
    </row>
    <row r="106" spans="1:50" s="64" customFormat="1" ht="121.85" x14ac:dyDescent="0.25">
      <c r="A106" s="166">
        <v>105</v>
      </c>
      <c r="B106" s="66" t="s">
        <v>5</v>
      </c>
      <c r="C106" s="167">
        <v>1</v>
      </c>
      <c r="D106" s="67"/>
      <c r="E106" s="69" t="s">
        <v>718</v>
      </c>
      <c r="F106" s="173" t="s">
        <v>719</v>
      </c>
      <c r="G106" s="66" t="s">
        <v>720</v>
      </c>
      <c r="H106" s="81">
        <v>2007</v>
      </c>
      <c r="I106" s="69" t="s">
        <v>721</v>
      </c>
      <c r="J106" s="116">
        <v>78803</v>
      </c>
      <c r="K106" s="69" t="s">
        <v>703</v>
      </c>
      <c r="L106" s="134" t="s">
        <v>722</v>
      </c>
      <c r="M106" s="134" t="s">
        <v>723</v>
      </c>
      <c r="N106" s="168" t="s">
        <v>724</v>
      </c>
      <c r="O106" s="168" t="s">
        <v>725</v>
      </c>
      <c r="P106" s="81">
        <v>4821</v>
      </c>
      <c r="Q106" s="56">
        <v>87.34</v>
      </c>
      <c r="R106" s="56">
        <v>10.37</v>
      </c>
      <c r="S106" s="56">
        <v>1.97</v>
      </c>
      <c r="T106" s="56">
        <v>75</v>
      </c>
      <c r="U106" s="56">
        <v>87.34</v>
      </c>
      <c r="V106" s="163">
        <v>80</v>
      </c>
      <c r="W106" s="58">
        <v>100</v>
      </c>
      <c r="X106" s="137" t="s">
        <v>696</v>
      </c>
      <c r="Y106" s="73">
        <v>4</v>
      </c>
      <c r="Z106" s="73">
        <v>9</v>
      </c>
      <c r="AA106" s="73">
        <v>2</v>
      </c>
      <c r="AB106" s="73">
        <v>40</v>
      </c>
      <c r="AC106" s="73"/>
      <c r="AD106" s="76"/>
      <c r="AE106" s="90">
        <v>5</v>
      </c>
      <c r="AF106" s="175">
        <v>100</v>
      </c>
      <c r="AG106" s="65" t="s">
        <v>697</v>
      </c>
      <c r="AH106" s="81" t="s">
        <v>698</v>
      </c>
      <c r="AI106" s="83">
        <v>43</v>
      </c>
      <c r="AJ106" s="82"/>
      <c r="AK106" s="81"/>
      <c r="AL106" s="83"/>
      <c r="AM106" s="82"/>
      <c r="AN106" s="81"/>
      <c r="AO106" s="83"/>
      <c r="AP106" s="82"/>
      <c r="AQ106" s="81"/>
      <c r="AR106" s="83"/>
      <c r="AS106" s="82" t="s">
        <v>716</v>
      </c>
      <c r="AT106" s="81" t="s">
        <v>717</v>
      </c>
      <c r="AU106" s="83">
        <v>57</v>
      </c>
      <c r="AV106" s="82"/>
      <c r="AW106" s="81"/>
      <c r="AX106" s="83"/>
    </row>
    <row r="107" spans="1:50" s="64" customFormat="1" ht="99.7" x14ac:dyDescent="0.25">
      <c r="A107" s="166">
        <v>105</v>
      </c>
      <c r="B107" s="66" t="s">
        <v>5</v>
      </c>
      <c r="C107" s="167">
        <v>1</v>
      </c>
      <c r="D107" s="67"/>
      <c r="E107" s="69" t="s">
        <v>707</v>
      </c>
      <c r="F107" s="173" t="s">
        <v>708</v>
      </c>
      <c r="G107" s="66" t="s">
        <v>726</v>
      </c>
      <c r="H107" s="81">
        <v>2008</v>
      </c>
      <c r="I107" s="69" t="s">
        <v>727</v>
      </c>
      <c r="J107" s="116">
        <v>235522</v>
      </c>
      <c r="K107" s="85" t="s">
        <v>528</v>
      </c>
      <c r="L107" s="134" t="s">
        <v>728</v>
      </c>
      <c r="M107" s="134" t="s">
        <v>729</v>
      </c>
      <c r="N107" s="69" t="s">
        <v>730</v>
      </c>
      <c r="O107" s="73" t="s">
        <v>731</v>
      </c>
      <c r="P107" s="81">
        <v>4957</v>
      </c>
      <c r="Q107" s="56">
        <v>478.94</v>
      </c>
      <c r="R107" s="56">
        <v>52875.89</v>
      </c>
      <c r="S107" s="56">
        <v>43811.54</v>
      </c>
      <c r="T107" s="56">
        <v>78124.75</v>
      </c>
      <c r="U107" s="56">
        <v>478.94</v>
      </c>
      <c r="V107" s="163">
        <v>98</v>
      </c>
      <c r="W107" s="89">
        <v>100</v>
      </c>
      <c r="X107" s="137" t="s">
        <v>696</v>
      </c>
      <c r="Y107" s="73">
        <v>6</v>
      </c>
      <c r="Z107" s="73">
        <v>4</v>
      </c>
      <c r="AA107" s="73">
        <v>8</v>
      </c>
      <c r="AB107" s="73">
        <v>40</v>
      </c>
      <c r="AC107" s="73"/>
      <c r="AD107" s="76"/>
      <c r="AE107" s="90">
        <v>5</v>
      </c>
      <c r="AF107" s="175">
        <v>100</v>
      </c>
      <c r="AG107" s="65" t="s">
        <v>697</v>
      </c>
      <c r="AH107" s="81" t="s">
        <v>698</v>
      </c>
      <c r="AI107" s="83">
        <v>75</v>
      </c>
      <c r="AJ107" s="82"/>
      <c r="AK107" s="81"/>
      <c r="AL107" s="83"/>
      <c r="AM107" s="82"/>
      <c r="AN107" s="81"/>
      <c r="AO107" s="83"/>
      <c r="AP107" s="82"/>
      <c r="AQ107" s="81"/>
      <c r="AR107" s="83"/>
      <c r="AS107" s="82" t="s">
        <v>716</v>
      </c>
      <c r="AT107" s="81" t="s">
        <v>717</v>
      </c>
      <c r="AU107" s="83">
        <v>25</v>
      </c>
      <c r="AV107" s="82"/>
      <c r="AW107" s="81"/>
      <c r="AX107" s="83"/>
    </row>
    <row r="108" spans="1:50" s="64" customFormat="1" ht="77.55" x14ac:dyDescent="0.25">
      <c r="A108" s="166">
        <v>105</v>
      </c>
      <c r="B108" s="66" t="s">
        <v>5</v>
      </c>
      <c r="C108" s="167">
        <v>1</v>
      </c>
      <c r="D108" s="67"/>
      <c r="E108" s="69" t="s">
        <v>732</v>
      </c>
      <c r="F108" s="173" t="s">
        <v>733</v>
      </c>
      <c r="G108" s="66" t="s">
        <v>734</v>
      </c>
      <c r="H108" s="81">
        <v>2012</v>
      </c>
      <c r="I108" s="69" t="s">
        <v>735</v>
      </c>
      <c r="J108" s="116">
        <v>62869</v>
      </c>
      <c r="K108" s="69" t="s">
        <v>703</v>
      </c>
      <c r="L108" s="134" t="s">
        <v>736</v>
      </c>
      <c r="M108" s="134" t="s">
        <v>737</v>
      </c>
      <c r="N108" s="69" t="s">
        <v>738</v>
      </c>
      <c r="O108" s="69" t="s">
        <v>739</v>
      </c>
      <c r="P108" s="81">
        <v>6357</v>
      </c>
      <c r="Q108" s="56"/>
      <c r="R108" s="56"/>
      <c r="S108" s="56"/>
      <c r="T108" s="56"/>
      <c r="U108" s="56">
        <v>0</v>
      </c>
      <c r="V108" s="163">
        <v>70</v>
      </c>
      <c r="W108" s="89">
        <v>42</v>
      </c>
      <c r="X108" s="137" t="s">
        <v>696</v>
      </c>
      <c r="Y108" s="73">
        <v>6</v>
      </c>
      <c r="Z108" s="73">
        <v>4</v>
      </c>
      <c r="AA108" s="73">
        <v>8</v>
      </c>
      <c r="AB108" s="73">
        <v>40</v>
      </c>
      <c r="AC108" s="73"/>
      <c r="AD108" s="76"/>
      <c r="AE108" s="90">
        <v>5</v>
      </c>
      <c r="AF108" s="175">
        <v>100</v>
      </c>
      <c r="AG108" s="65" t="s">
        <v>740</v>
      </c>
      <c r="AH108" s="81" t="s">
        <v>741</v>
      </c>
      <c r="AI108" s="83">
        <v>100</v>
      </c>
      <c r="AJ108" s="82"/>
      <c r="AK108" s="81"/>
      <c r="AL108" s="83"/>
      <c r="AM108" s="82"/>
      <c r="AN108" s="81"/>
      <c r="AO108" s="83"/>
      <c r="AP108" s="82"/>
      <c r="AQ108" s="81"/>
      <c r="AR108" s="83"/>
      <c r="AS108" s="82"/>
      <c r="AT108" s="81"/>
      <c r="AU108" s="83"/>
      <c r="AV108" s="82"/>
      <c r="AW108" s="81"/>
      <c r="AX108" s="83"/>
    </row>
    <row r="109" spans="1:50" s="64" customFormat="1" ht="77.55" x14ac:dyDescent="0.25">
      <c r="A109" s="166">
        <v>105</v>
      </c>
      <c r="B109" s="66" t="s">
        <v>5</v>
      </c>
      <c r="C109" s="167">
        <v>1</v>
      </c>
      <c r="D109" s="67"/>
      <c r="E109" s="69" t="s">
        <v>742</v>
      </c>
      <c r="F109" s="173" t="s">
        <v>743</v>
      </c>
      <c r="G109" s="66" t="s">
        <v>744</v>
      </c>
      <c r="H109" s="81">
        <v>2011</v>
      </c>
      <c r="I109" s="69" t="s">
        <v>745</v>
      </c>
      <c r="J109" s="116">
        <v>55541</v>
      </c>
      <c r="K109" s="69" t="s">
        <v>703</v>
      </c>
      <c r="L109" s="164" t="s">
        <v>684</v>
      </c>
      <c r="M109" s="164" t="s">
        <v>685</v>
      </c>
      <c r="N109" s="69" t="s">
        <v>746</v>
      </c>
      <c r="O109" s="69" t="s">
        <v>747</v>
      </c>
      <c r="P109" s="81">
        <v>6189</v>
      </c>
      <c r="Q109" s="56">
        <v>7.73</v>
      </c>
      <c r="R109" s="56">
        <v>6.55</v>
      </c>
      <c r="S109" s="56">
        <v>1.18</v>
      </c>
      <c r="T109" s="56"/>
      <c r="U109" s="56">
        <v>7.7299999999999995</v>
      </c>
      <c r="V109" s="163">
        <v>70</v>
      </c>
      <c r="W109" s="89">
        <v>74</v>
      </c>
      <c r="X109" s="137" t="s">
        <v>696</v>
      </c>
      <c r="Y109" s="73">
        <v>3</v>
      </c>
      <c r="Z109" s="73">
        <v>4</v>
      </c>
      <c r="AA109" s="73">
        <v>4</v>
      </c>
      <c r="AB109" s="73">
        <v>30</v>
      </c>
      <c r="AC109" s="73"/>
      <c r="AD109" s="76"/>
      <c r="AE109" s="90">
        <v>5</v>
      </c>
      <c r="AF109" s="93">
        <v>17</v>
      </c>
      <c r="AG109" s="65" t="s">
        <v>748</v>
      </c>
      <c r="AH109" s="81" t="s">
        <v>749</v>
      </c>
      <c r="AI109" s="83">
        <v>10</v>
      </c>
      <c r="AJ109" s="80" t="s">
        <v>750</v>
      </c>
      <c r="AK109" s="81" t="s">
        <v>749</v>
      </c>
      <c r="AL109" s="83">
        <v>10</v>
      </c>
      <c r="AM109" s="80"/>
      <c r="AN109" s="81"/>
      <c r="AO109" s="83"/>
      <c r="AP109" s="82"/>
      <c r="AQ109" s="81"/>
      <c r="AR109" s="83"/>
      <c r="AS109" s="82"/>
      <c r="AT109" s="81"/>
      <c r="AU109" s="83"/>
      <c r="AV109" s="82"/>
      <c r="AW109" s="81"/>
      <c r="AX109" s="83"/>
    </row>
    <row r="110" spans="1:50" s="64" customFormat="1" ht="77.55" x14ac:dyDescent="0.25">
      <c r="A110" s="166">
        <v>105</v>
      </c>
      <c r="B110" s="66" t="s">
        <v>5</v>
      </c>
      <c r="C110" s="167">
        <v>1</v>
      </c>
      <c r="D110" s="67"/>
      <c r="E110" s="69" t="s">
        <v>751</v>
      </c>
      <c r="F110" s="173" t="s">
        <v>752</v>
      </c>
      <c r="G110" s="69" t="s">
        <v>753</v>
      </c>
      <c r="H110" s="81">
        <v>2010</v>
      </c>
      <c r="I110" s="69" t="s">
        <v>754</v>
      </c>
      <c r="J110" s="116">
        <v>40105</v>
      </c>
      <c r="K110" s="69" t="s">
        <v>703</v>
      </c>
      <c r="L110" s="134" t="s">
        <v>755</v>
      </c>
      <c r="M110" s="134" t="s">
        <v>756</v>
      </c>
      <c r="N110" s="69" t="s">
        <v>757</v>
      </c>
      <c r="O110" s="69" t="s">
        <v>758</v>
      </c>
      <c r="P110" s="81">
        <v>5985</v>
      </c>
      <c r="Q110" s="56">
        <v>404.04</v>
      </c>
      <c r="R110" s="56">
        <v>3179.67</v>
      </c>
      <c r="S110" s="56">
        <v>8311.4500000000007</v>
      </c>
      <c r="T110" s="56">
        <v>4670.57</v>
      </c>
      <c r="U110" s="56">
        <v>404.04</v>
      </c>
      <c r="V110" s="163">
        <v>87</v>
      </c>
      <c r="W110" s="89">
        <v>35</v>
      </c>
      <c r="X110" s="137" t="s">
        <v>696</v>
      </c>
      <c r="Y110" s="73">
        <v>6</v>
      </c>
      <c r="Z110" s="73">
        <v>6</v>
      </c>
      <c r="AA110" s="73">
        <v>2</v>
      </c>
      <c r="AB110" s="73">
        <v>43</v>
      </c>
      <c r="AC110" s="73"/>
      <c r="AD110" s="76"/>
      <c r="AE110" s="90">
        <v>14.2</v>
      </c>
      <c r="AF110" s="175">
        <v>66</v>
      </c>
      <c r="AG110" s="65" t="s">
        <v>697</v>
      </c>
      <c r="AH110" s="81" t="s">
        <v>698</v>
      </c>
      <c r="AI110" s="83">
        <v>50</v>
      </c>
      <c r="AJ110" s="82"/>
      <c r="AK110" s="81"/>
      <c r="AL110" s="83"/>
      <c r="AM110" s="82"/>
      <c r="AN110" s="81"/>
      <c r="AO110" s="83"/>
      <c r="AP110" s="82"/>
      <c r="AQ110" s="81"/>
      <c r="AR110" s="83"/>
      <c r="AS110" s="82" t="s">
        <v>716</v>
      </c>
      <c r="AT110" s="81" t="s">
        <v>717</v>
      </c>
      <c r="AU110" s="83">
        <v>16</v>
      </c>
      <c r="AV110" s="82"/>
      <c r="AW110" s="81"/>
      <c r="AX110" s="83"/>
    </row>
    <row r="111" spans="1:50" s="64" customFormat="1" ht="155.1" x14ac:dyDescent="0.25">
      <c r="A111" s="166">
        <v>105</v>
      </c>
      <c r="B111" s="66" t="s">
        <v>5</v>
      </c>
      <c r="C111" s="167">
        <v>1</v>
      </c>
      <c r="D111" s="67"/>
      <c r="E111" s="69" t="s">
        <v>707</v>
      </c>
      <c r="F111" s="173" t="s">
        <v>708</v>
      </c>
      <c r="G111" s="66" t="s">
        <v>759</v>
      </c>
      <c r="H111" s="81">
        <v>2014</v>
      </c>
      <c r="I111" s="69" t="s">
        <v>760</v>
      </c>
      <c r="J111" s="176">
        <v>145851</v>
      </c>
      <c r="K111" s="85" t="s">
        <v>528</v>
      </c>
      <c r="L111" s="164" t="s">
        <v>761</v>
      </c>
      <c r="M111" s="164" t="s">
        <v>762</v>
      </c>
      <c r="N111" s="69" t="s">
        <v>763</v>
      </c>
      <c r="O111" s="69" t="s">
        <v>764</v>
      </c>
      <c r="P111" s="81">
        <v>6756</v>
      </c>
      <c r="Q111" s="56"/>
      <c r="R111" s="56"/>
      <c r="S111" s="56"/>
      <c r="T111" s="56"/>
      <c r="U111" s="56"/>
      <c r="V111" s="57"/>
      <c r="W111" s="89"/>
      <c r="X111" s="137"/>
      <c r="Y111" s="73">
        <v>6</v>
      </c>
      <c r="Z111" s="73">
        <v>6</v>
      </c>
      <c r="AA111" s="73">
        <v>2</v>
      </c>
      <c r="AB111" s="73">
        <v>43</v>
      </c>
      <c r="AC111" s="73"/>
      <c r="AD111" s="76"/>
      <c r="AE111" s="90">
        <v>5</v>
      </c>
      <c r="AF111" s="175">
        <v>100</v>
      </c>
      <c r="AG111" s="65" t="s">
        <v>697</v>
      </c>
      <c r="AH111" s="81" t="s">
        <v>698</v>
      </c>
      <c r="AI111" s="83">
        <v>50</v>
      </c>
      <c r="AJ111" s="80"/>
      <c r="AK111" s="81"/>
      <c r="AL111" s="83"/>
      <c r="AM111" s="80"/>
      <c r="AN111" s="81"/>
      <c r="AO111" s="83"/>
      <c r="AP111" s="82"/>
      <c r="AQ111" s="81"/>
      <c r="AR111" s="83"/>
      <c r="AS111" s="82"/>
      <c r="AT111" s="81" t="s">
        <v>717</v>
      </c>
      <c r="AU111" s="83">
        <v>50</v>
      </c>
      <c r="AV111" s="82"/>
      <c r="AW111" s="81"/>
      <c r="AX111" s="83"/>
    </row>
    <row r="112" spans="1:50" s="64" customFormat="1" ht="44.35" x14ac:dyDescent="0.25">
      <c r="A112" s="80">
        <v>106</v>
      </c>
      <c r="B112" s="68" t="s">
        <v>6</v>
      </c>
      <c r="C112" s="63"/>
      <c r="D112" s="98" t="s">
        <v>93</v>
      </c>
      <c r="E112" s="177" t="s">
        <v>765</v>
      </c>
      <c r="F112" s="177" t="s">
        <v>766</v>
      </c>
      <c r="G112" s="177" t="s">
        <v>767</v>
      </c>
      <c r="H112" s="63">
        <v>2002</v>
      </c>
      <c r="I112" s="177" t="s">
        <v>768</v>
      </c>
      <c r="J112" s="116">
        <v>53056</v>
      </c>
      <c r="K112" s="177" t="s">
        <v>370</v>
      </c>
      <c r="L112" s="177" t="s">
        <v>769</v>
      </c>
      <c r="M112" s="177" t="s">
        <v>770</v>
      </c>
      <c r="N112" s="177" t="s">
        <v>771</v>
      </c>
      <c r="O112" s="177" t="s">
        <v>772</v>
      </c>
      <c r="P112" s="63">
        <v>39555</v>
      </c>
      <c r="Q112" s="56">
        <v>36.5</v>
      </c>
      <c r="R112" s="56">
        <v>6.24</v>
      </c>
      <c r="S112" s="56">
        <v>17.88</v>
      </c>
      <c r="T112" s="56">
        <v>12.38</v>
      </c>
      <c r="U112" s="56">
        <v>36.5</v>
      </c>
      <c r="V112" s="57">
        <v>100</v>
      </c>
      <c r="W112" s="58">
        <v>100</v>
      </c>
      <c r="X112" s="59" t="s">
        <v>773</v>
      </c>
      <c r="Y112" s="57">
        <v>4</v>
      </c>
      <c r="Z112" s="57">
        <v>5</v>
      </c>
      <c r="AA112" s="57">
        <v>3</v>
      </c>
      <c r="AB112" s="57">
        <v>44</v>
      </c>
      <c r="AC112" s="57" t="s">
        <v>774</v>
      </c>
      <c r="AD112" s="57"/>
      <c r="AE112" s="60">
        <v>5</v>
      </c>
      <c r="AF112" s="178">
        <v>100</v>
      </c>
      <c r="AG112" s="62" t="s">
        <v>775</v>
      </c>
      <c r="AH112" s="63" t="s">
        <v>776</v>
      </c>
      <c r="AI112" s="179">
        <v>100</v>
      </c>
      <c r="AJ112" s="62"/>
      <c r="AK112" s="63"/>
      <c r="AL112" s="179" t="s">
        <v>777</v>
      </c>
      <c r="AM112" s="62"/>
      <c r="AN112" s="63"/>
      <c r="AO112" s="179" t="s">
        <v>777</v>
      </c>
      <c r="AP112" s="62"/>
      <c r="AQ112" s="63"/>
      <c r="AR112" s="179" t="s">
        <v>777</v>
      </c>
      <c r="AS112" s="62"/>
      <c r="AT112" s="63"/>
      <c r="AU112" s="180"/>
      <c r="AV112" s="62"/>
      <c r="AW112" s="63"/>
      <c r="AX112" s="60"/>
    </row>
    <row r="113" spans="1:50" s="64" customFormat="1" ht="88.65" x14ac:dyDescent="0.25">
      <c r="A113" s="80">
        <v>106</v>
      </c>
      <c r="B113" s="68" t="s">
        <v>6</v>
      </c>
      <c r="C113" s="63"/>
      <c r="D113" s="98" t="s">
        <v>93</v>
      </c>
      <c r="E113" s="177" t="s">
        <v>778</v>
      </c>
      <c r="F113" s="177">
        <v>18274</v>
      </c>
      <c r="G113" s="177" t="s">
        <v>779</v>
      </c>
      <c r="H113" s="63">
        <v>2009</v>
      </c>
      <c r="I113" s="177" t="s">
        <v>780</v>
      </c>
      <c r="J113" s="116">
        <v>118035</v>
      </c>
      <c r="K113" s="177" t="s">
        <v>160</v>
      </c>
      <c r="L113" s="177" t="s">
        <v>781</v>
      </c>
      <c r="M113" s="177" t="s">
        <v>782</v>
      </c>
      <c r="N113" s="177" t="s">
        <v>783</v>
      </c>
      <c r="O113" s="177" t="s">
        <v>784</v>
      </c>
      <c r="P113" s="63" t="s">
        <v>785</v>
      </c>
      <c r="Q113" s="56">
        <v>44.15</v>
      </c>
      <c r="R113" s="56">
        <v>13.89</v>
      </c>
      <c r="S113" s="56">
        <v>17.88</v>
      </c>
      <c r="T113" s="56">
        <v>12.38</v>
      </c>
      <c r="U113" s="56">
        <v>44.15</v>
      </c>
      <c r="V113" s="57">
        <v>100</v>
      </c>
      <c r="W113" s="58" t="s">
        <v>786</v>
      </c>
      <c r="X113" s="59" t="s">
        <v>773</v>
      </c>
      <c r="Y113" s="57">
        <v>3</v>
      </c>
      <c r="Z113" s="57">
        <v>1</v>
      </c>
      <c r="AA113" s="57">
        <v>2</v>
      </c>
      <c r="AB113" s="57">
        <v>47</v>
      </c>
      <c r="AC113" s="57" t="s">
        <v>787</v>
      </c>
      <c r="AD113" s="57"/>
      <c r="AE113" s="60">
        <v>5</v>
      </c>
      <c r="AF113" s="178">
        <v>100</v>
      </c>
      <c r="AG113" s="62"/>
      <c r="AH113" s="63" t="s">
        <v>788</v>
      </c>
      <c r="AI113" s="179" t="s">
        <v>777</v>
      </c>
      <c r="AJ113" s="62"/>
      <c r="AK113" s="63"/>
      <c r="AL113" s="179"/>
      <c r="AM113" s="62"/>
      <c r="AN113" s="63"/>
      <c r="AO113" s="179"/>
      <c r="AP113" s="62"/>
      <c r="AQ113" s="63"/>
      <c r="AR113" s="179"/>
      <c r="AS113" s="62"/>
      <c r="AT113" s="63"/>
      <c r="AU113" s="180"/>
      <c r="AV113" s="62"/>
      <c r="AW113" s="63"/>
      <c r="AX113" s="60"/>
    </row>
    <row r="114" spans="1:50" s="64" customFormat="1" ht="44.35" x14ac:dyDescent="0.25">
      <c r="A114" s="80">
        <v>106</v>
      </c>
      <c r="B114" s="68" t="s">
        <v>6</v>
      </c>
      <c r="C114" s="63"/>
      <c r="D114" s="98" t="s">
        <v>789</v>
      </c>
      <c r="E114" s="177" t="s">
        <v>790</v>
      </c>
      <c r="F114" s="177">
        <v>7561</v>
      </c>
      <c r="G114" s="177" t="s">
        <v>791</v>
      </c>
      <c r="H114" s="63">
        <v>2006</v>
      </c>
      <c r="I114" s="177" t="s">
        <v>792</v>
      </c>
      <c r="J114" s="116">
        <v>127191.87</v>
      </c>
      <c r="K114" s="177" t="s">
        <v>137</v>
      </c>
      <c r="L114" s="177" t="s">
        <v>793</v>
      </c>
      <c r="M114" s="177" t="s">
        <v>794</v>
      </c>
      <c r="N114" s="177" t="s">
        <v>795</v>
      </c>
      <c r="O114" s="177"/>
      <c r="P114" s="63">
        <v>43218</v>
      </c>
      <c r="Q114" s="56">
        <v>45.22</v>
      </c>
      <c r="R114" s="56">
        <v>14.96</v>
      </c>
      <c r="S114" s="56">
        <v>17.88</v>
      </c>
      <c r="T114" s="56">
        <v>12.38</v>
      </c>
      <c r="U114" s="56">
        <v>45.22</v>
      </c>
      <c r="V114" s="57">
        <v>100</v>
      </c>
      <c r="W114" s="58">
        <v>100</v>
      </c>
      <c r="X114" s="59" t="s">
        <v>773</v>
      </c>
      <c r="Y114" s="57">
        <v>4</v>
      </c>
      <c r="Z114" s="57">
        <v>6</v>
      </c>
      <c r="AA114" s="57">
        <v>3</v>
      </c>
      <c r="AB114" s="57">
        <v>66</v>
      </c>
      <c r="AC114" s="57" t="s">
        <v>796</v>
      </c>
      <c r="AD114" s="57">
        <v>0</v>
      </c>
      <c r="AE114" s="60">
        <v>5</v>
      </c>
      <c r="AF114" s="178">
        <v>100</v>
      </c>
      <c r="AG114" s="62" t="s">
        <v>789</v>
      </c>
      <c r="AH114" s="63" t="s">
        <v>790</v>
      </c>
      <c r="AI114" s="179">
        <v>25</v>
      </c>
      <c r="AJ114" s="62" t="s">
        <v>797</v>
      </c>
      <c r="AK114" s="63" t="s">
        <v>798</v>
      </c>
      <c r="AL114" s="179">
        <v>25</v>
      </c>
      <c r="AM114" s="62" t="s">
        <v>799</v>
      </c>
      <c r="AN114" s="63" t="s">
        <v>800</v>
      </c>
      <c r="AO114" s="179">
        <v>25</v>
      </c>
      <c r="AP114" s="62" t="s">
        <v>801</v>
      </c>
      <c r="AQ114" s="63" t="s">
        <v>802</v>
      </c>
      <c r="AR114" s="179">
        <v>25</v>
      </c>
      <c r="AS114" s="62"/>
      <c r="AT114" s="63"/>
      <c r="AU114" s="180"/>
      <c r="AV114" s="62"/>
      <c r="AW114" s="63"/>
      <c r="AX114" s="60"/>
    </row>
    <row r="115" spans="1:50" s="64" customFormat="1" ht="44.35" x14ac:dyDescent="0.25">
      <c r="A115" s="80">
        <v>106</v>
      </c>
      <c r="B115" s="68" t="s">
        <v>6</v>
      </c>
      <c r="C115" s="63"/>
      <c r="D115" s="98" t="s">
        <v>803</v>
      </c>
      <c r="E115" s="177" t="s">
        <v>804</v>
      </c>
      <c r="F115" s="177">
        <v>9081</v>
      </c>
      <c r="G115" s="177" t="s">
        <v>805</v>
      </c>
      <c r="H115" s="63">
        <v>2010</v>
      </c>
      <c r="I115" s="177" t="s">
        <v>806</v>
      </c>
      <c r="J115" s="116">
        <v>113760</v>
      </c>
      <c r="K115" s="177" t="s">
        <v>160</v>
      </c>
      <c r="L115" s="177" t="s">
        <v>807</v>
      </c>
      <c r="M115" s="177" t="s">
        <v>808</v>
      </c>
      <c r="N115" s="177" t="s">
        <v>809</v>
      </c>
      <c r="O115" s="177" t="s">
        <v>810</v>
      </c>
      <c r="P115" s="63" t="s">
        <v>811</v>
      </c>
      <c r="Q115" s="56">
        <v>43.64</v>
      </c>
      <c r="R115" s="56">
        <v>13.38</v>
      </c>
      <c r="S115" s="56">
        <v>17.88</v>
      </c>
      <c r="T115" s="56">
        <v>12.38</v>
      </c>
      <c r="U115" s="56">
        <v>43.64</v>
      </c>
      <c r="V115" s="57">
        <v>100</v>
      </c>
      <c r="W115" s="58" t="s">
        <v>786</v>
      </c>
      <c r="X115" s="59" t="s">
        <v>773</v>
      </c>
      <c r="Y115" s="57">
        <v>1</v>
      </c>
      <c r="Z115" s="57">
        <v>5</v>
      </c>
      <c r="AA115" s="57">
        <v>1</v>
      </c>
      <c r="AB115" s="57">
        <v>46</v>
      </c>
      <c r="AC115" s="57" t="s">
        <v>812</v>
      </c>
      <c r="AD115" s="57"/>
      <c r="AE115" s="60">
        <v>5</v>
      </c>
      <c r="AF115" s="178">
        <v>100</v>
      </c>
      <c r="AG115" s="62"/>
      <c r="AH115" s="63" t="s">
        <v>788</v>
      </c>
      <c r="AI115" s="179" t="s">
        <v>777</v>
      </c>
      <c r="AJ115" s="62"/>
      <c r="AK115" s="63"/>
      <c r="AL115" s="179"/>
      <c r="AM115" s="62"/>
      <c r="AN115" s="63"/>
      <c r="AO115" s="179"/>
      <c r="AP115" s="62"/>
      <c r="AQ115" s="63"/>
      <c r="AR115" s="179"/>
      <c r="AS115" s="62"/>
      <c r="AT115" s="63"/>
      <c r="AU115" s="180"/>
      <c r="AV115" s="62"/>
      <c r="AW115" s="63"/>
      <c r="AX115" s="60"/>
    </row>
    <row r="116" spans="1:50" s="64" customFormat="1" ht="99.7" x14ac:dyDescent="0.25">
      <c r="A116" s="80">
        <v>106</v>
      </c>
      <c r="B116" s="68" t="s">
        <v>6</v>
      </c>
      <c r="C116" s="63"/>
      <c r="D116" s="98" t="s">
        <v>813</v>
      </c>
      <c r="E116" s="177" t="s">
        <v>814</v>
      </c>
      <c r="F116" s="177">
        <v>1489</v>
      </c>
      <c r="G116" s="177" t="s">
        <v>815</v>
      </c>
      <c r="H116" s="63">
        <v>2005</v>
      </c>
      <c r="I116" s="177" t="s">
        <v>816</v>
      </c>
      <c r="J116" s="116">
        <v>89284.57269237189</v>
      </c>
      <c r="K116" s="177" t="s">
        <v>137</v>
      </c>
      <c r="L116" s="177" t="s">
        <v>817</v>
      </c>
      <c r="M116" s="177" t="s">
        <v>818</v>
      </c>
      <c r="N116" s="177" t="s">
        <v>819</v>
      </c>
      <c r="O116" s="177" t="s">
        <v>820</v>
      </c>
      <c r="P116" s="63">
        <v>36659</v>
      </c>
      <c r="Q116" s="56">
        <v>40.76</v>
      </c>
      <c r="R116" s="56">
        <v>10.5</v>
      </c>
      <c r="S116" s="56">
        <v>17.88</v>
      </c>
      <c r="T116" s="56">
        <v>12.38</v>
      </c>
      <c r="U116" s="56">
        <v>40.76</v>
      </c>
      <c r="V116" s="57">
        <v>100</v>
      </c>
      <c r="W116" s="58">
        <v>100</v>
      </c>
      <c r="X116" s="59" t="s">
        <v>773</v>
      </c>
      <c r="Y116" s="57">
        <v>6</v>
      </c>
      <c r="Z116" s="57">
        <v>4</v>
      </c>
      <c r="AA116" s="57">
        <v>7</v>
      </c>
      <c r="AB116" s="57">
        <v>42</v>
      </c>
      <c r="AC116" s="57" t="s">
        <v>821</v>
      </c>
      <c r="AD116" s="57"/>
      <c r="AE116" s="60">
        <v>5</v>
      </c>
      <c r="AF116" s="178">
        <v>100</v>
      </c>
      <c r="AG116" s="62" t="s">
        <v>813</v>
      </c>
      <c r="AH116" s="63" t="s">
        <v>822</v>
      </c>
      <c r="AI116" s="179">
        <v>33</v>
      </c>
      <c r="AJ116" s="62" t="s">
        <v>823</v>
      </c>
      <c r="AK116" s="63" t="s">
        <v>824</v>
      </c>
      <c r="AL116" s="179">
        <v>33</v>
      </c>
      <c r="AM116" s="62" t="s">
        <v>825</v>
      </c>
      <c r="AN116" s="63" t="s">
        <v>826</v>
      </c>
      <c r="AO116" s="179">
        <v>33</v>
      </c>
      <c r="AP116" s="62"/>
      <c r="AQ116" s="63"/>
      <c r="AR116" s="179" t="s">
        <v>777</v>
      </c>
      <c r="AS116" s="62"/>
      <c r="AT116" s="63"/>
      <c r="AU116" s="180"/>
      <c r="AV116" s="62"/>
      <c r="AW116" s="63"/>
      <c r="AX116" s="60"/>
    </row>
    <row r="117" spans="1:50" s="64" customFormat="1" ht="88.65" x14ac:dyDescent="0.25">
      <c r="A117" s="80">
        <v>106</v>
      </c>
      <c r="B117" s="68" t="s">
        <v>6</v>
      </c>
      <c r="C117" s="63"/>
      <c r="D117" s="98" t="s">
        <v>813</v>
      </c>
      <c r="E117" s="177" t="s">
        <v>827</v>
      </c>
      <c r="F117" s="177">
        <v>12314</v>
      </c>
      <c r="G117" s="177" t="s">
        <v>828</v>
      </c>
      <c r="H117" s="63">
        <v>2001</v>
      </c>
      <c r="I117" s="177" t="s">
        <v>829</v>
      </c>
      <c r="J117" s="116">
        <v>65391.41</v>
      </c>
      <c r="K117" s="177" t="s">
        <v>85</v>
      </c>
      <c r="L117" s="177" t="s">
        <v>817</v>
      </c>
      <c r="M117" s="177" t="s">
        <v>818</v>
      </c>
      <c r="N117" s="177" t="s">
        <v>830</v>
      </c>
      <c r="O117" s="177" t="s">
        <v>831</v>
      </c>
      <c r="P117" s="63">
        <v>38155</v>
      </c>
      <c r="Q117" s="56">
        <v>37.950000000000003</v>
      </c>
      <c r="R117" s="56">
        <v>7.69</v>
      </c>
      <c r="S117" s="56">
        <v>17.88</v>
      </c>
      <c r="T117" s="56">
        <v>12.38</v>
      </c>
      <c r="U117" s="56">
        <v>37.950000000000003</v>
      </c>
      <c r="V117" s="57">
        <v>100</v>
      </c>
      <c r="W117" s="58">
        <v>100</v>
      </c>
      <c r="X117" s="59" t="s">
        <v>773</v>
      </c>
      <c r="Y117" s="57">
        <v>3</v>
      </c>
      <c r="Z117" s="57">
        <v>1</v>
      </c>
      <c r="AA117" s="57">
        <v>6</v>
      </c>
      <c r="AB117" s="57">
        <v>41</v>
      </c>
      <c r="AC117" s="57" t="s">
        <v>832</v>
      </c>
      <c r="AD117" s="57"/>
      <c r="AE117" s="60">
        <v>5</v>
      </c>
      <c r="AF117" s="178">
        <v>100</v>
      </c>
      <c r="AG117" s="62" t="s">
        <v>813</v>
      </c>
      <c r="AH117" s="63" t="s">
        <v>822</v>
      </c>
      <c r="AI117" s="179">
        <v>33</v>
      </c>
      <c r="AJ117" s="62" t="s">
        <v>823</v>
      </c>
      <c r="AK117" s="63" t="s">
        <v>824</v>
      </c>
      <c r="AL117" s="179">
        <v>33</v>
      </c>
      <c r="AM117" s="62" t="s">
        <v>825</v>
      </c>
      <c r="AN117" s="63" t="s">
        <v>826</v>
      </c>
      <c r="AO117" s="179">
        <v>33</v>
      </c>
      <c r="AP117" s="62"/>
      <c r="AQ117" s="63"/>
      <c r="AR117" s="179" t="s">
        <v>777</v>
      </c>
      <c r="AS117" s="62"/>
      <c r="AT117" s="63"/>
      <c r="AU117" s="180"/>
      <c r="AV117" s="62"/>
      <c r="AW117" s="63"/>
      <c r="AX117" s="60"/>
    </row>
    <row r="118" spans="1:50" s="64" customFormat="1" ht="276.95" x14ac:dyDescent="0.25">
      <c r="A118" s="80">
        <v>106</v>
      </c>
      <c r="B118" s="68" t="s">
        <v>6</v>
      </c>
      <c r="C118" s="63"/>
      <c r="D118" s="98" t="s">
        <v>194</v>
      </c>
      <c r="E118" s="177" t="s">
        <v>833</v>
      </c>
      <c r="F118" s="177">
        <v>4587</v>
      </c>
      <c r="G118" s="177" t="s">
        <v>834</v>
      </c>
      <c r="H118" s="63">
        <v>2008</v>
      </c>
      <c r="I118" s="177" t="s">
        <v>835</v>
      </c>
      <c r="J118" s="116">
        <v>61000</v>
      </c>
      <c r="K118" s="177" t="s">
        <v>123</v>
      </c>
      <c r="L118" s="177" t="s">
        <v>836</v>
      </c>
      <c r="M118" s="177" t="s">
        <v>837</v>
      </c>
      <c r="N118" s="177" t="s">
        <v>838</v>
      </c>
      <c r="O118" s="177" t="s">
        <v>839</v>
      </c>
      <c r="P118" s="63" t="s">
        <v>840</v>
      </c>
      <c r="Q118" s="56">
        <v>37.44</v>
      </c>
      <c r="R118" s="56">
        <v>7.18</v>
      </c>
      <c r="S118" s="56">
        <v>17.88</v>
      </c>
      <c r="T118" s="56">
        <v>12.38</v>
      </c>
      <c r="U118" s="56">
        <v>37.44</v>
      </c>
      <c r="V118" s="57">
        <v>100</v>
      </c>
      <c r="W118" s="58" t="s">
        <v>786</v>
      </c>
      <c r="X118" s="59" t="s">
        <v>773</v>
      </c>
      <c r="Y118" s="57">
        <v>3</v>
      </c>
      <c r="Z118" s="57">
        <v>12</v>
      </c>
      <c r="AA118" s="57">
        <v>3</v>
      </c>
      <c r="AB118" s="57">
        <v>44</v>
      </c>
      <c r="AC118" s="57" t="s">
        <v>841</v>
      </c>
      <c r="AD118" s="57"/>
      <c r="AE118" s="60">
        <v>5</v>
      </c>
      <c r="AF118" s="178">
        <v>100</v>
      </c>
      <c r="AG118" s="62" t="s">
        <v>194</v>
      </c>
      <c r="AH118" s="63" t="s">
        <v>842</v>
      </c>
      <c r="AI118" s="179">
        <v>33</v>
      </c>
      <c r="AJ118" s="62" t="s">
        <v>843</v>
      </c>
      <c r="AK118" s="63" t="s">
        <v>833</v>
      </c>
      <c r="AL118" s="179">
        <v>33</v>
      </c>
      <c r="AM118" s="62" t="s">
        <v>844</v>
      </c>
      <c r="AN118" s="63" t="s">
        <v>845</v>
      </c>
      <c r="AO118" s="179">
        <v>33</v>
      </c>
      <c r="AP118" s="62"/>
      <c r="AQ118" s="63"/>
      <c r="AR118" s="179" t="s">
        <v>777</v>
      </c>
      <c r="AS118" s="62"/>
      <c r="AT118" s="63"/>
      <c r="AU118" s="180"/>
      <c r="AV118" s="62"/>
      <c r="AW118" s="63"/>
      <c r="AX118" s="60"/>
    </row>
    <row r="119" spans="1:50" s="64" customFormat="1" ht="44.35" x14ac:dyDescent="0.25">
      <c r="A119" s="80">
        <v>106</v>
      </c>
      <c r="B119" s="68" t="s">
        <v>6</v>
      </c>
      <c r="C119" s="63"/>
      <c r="D119" s="98" t="s">
        <v>93</v>
      </c>
      <c r="E119" s="177" t="s">
        <v>846</v>
      </c>
      <c r="F119" s="177" t="s">
        <v>847</v>
      </c>
      <c r="G119" s="177" t="s">
        <v>848</v>
      </c>
      <c r="H119" s="63">
        <v>2002</v>
      </c>
      <c r="I119" s="177" t="s">
        <v>849</v>
      </c>
      <c r="J119" s="116">
        <v>41105.300000000003</v>
      </c>
      <c r="K119" s="177" t="s">
        <v>370</v>
      </c>
      <c r="L119" s="177" t="s">
        <v>769</v>
      </c>
      <c r="M119" s="177" t="s">
        <v>770</v>
      </c>
      <c r="N119" s="177" t="s">
        <v>850</v>
      </c>
      <c r="O119" s="177" t="s">
        <v>851</v>
      </c>
      <c r="P119" s="63">
        <v>39055</v>
      </c>
      <c r="Q119" s="56">
        <v>35.1</v>
      </c>
      <c r="R119" s="56">
        <v>4.84</v>
      </c>
      <c r="S119" s="56">
        <v>17.88</v>
      </c>
      <c r="T119" s="56">
        <v>12.38</v>
      </c>
      <c r="U119" s="56">
        <v>35.1</v>
      </c>
      <c r="V119" s="57">
        <v>100</v>
      </c>
      <c r="W119" s="58">
        <v>100</v>
      </c>
      <c r="X119" s="59" t="s">
        <v>773</v>
      </c>
      <c r="Y119" s="57">
        <v>3</v>
      </c>
      <c r="Z119" s="57">
        <v>1</v>
      </c>
      <c r="AA119" s="57">
        <v>5</v>
      </c>
      <c r="AB119" s="57">
        <v>44</v>
      </c>
      <c r="AC119" s="57" t="s">
        <v>852</v>
      </c>
      <c r="AD119" s="57"/>
      <c r="AE119" s="60">
        <v>5</v>
      </c>
      <c r="AF119" s="178">
        <v>100</v>
      </c>
      <c r="AG119" s="62" t="s">
        <v>93</v>
      </c>
      <c r="AH119" s="63" t="s">
        <v>853</v>
      </c>
      <c r="AI119" s="179">
        <v>100</v>
      </c>
      <c r="AJ119" s="62"/>
      <c r="AK119" s="63"/>
      <c r="AL119" s="179" t="s">
        <v>777</v>
      </c>
      <c r="AM119" s="62"/>
      <c r="AN119" s="63"/>
      <c r="AO119" s="179" t="s">
        <v>777</v>
      </c>
      <c r="AP119" s="62"/>
      <c r="AQ119" s="63"/>
      <c r="AR119" s="179" t="s">
        <v>777</v>
      </c>
      <c r="AS119" s="62"/>
      <c r="AT119" s="63"/>
      <c r="AU119" s="180"/>
      <c r="AV119" s="62"/>
      <c r="AW119" s="63"/>
      <c r="AX119" s="60"/>
    </row>
    <row r="120" spans="1:50" s="64" customFormat="1" ht="188.35" x14ac:dyDescent="0.25">
      <c r="A120" s="80">
        <v>106</v>
      </c>
      <c r="B120" s="68" t="s">
        <v>6</v>
      </c>
      <c r="C120" s="63"/>
      <c r="D120" s="98" t="s">
        <v>854</v>
      </c>
      <c r="E120" s="177" t="s">
        <v>855</v>
      </c>
      <c r="F120" s="177">
        <v>2830</v>
      </c>
      <c r="G120" s="177" t="s">
        <v>856</v>
      </c>
      <c r="H120" s="63">
        <v>2007</v>
      </c>
      <c r="I120" s="177" t="s">
        <v>857</v>
      </c>
      <c r="J120" s="116">
        <v>148000</v>
      </c>
      <c r="K120" s="177" t="s">
        <v>123</v>
      </c>
      <c r="L120" s="177" t="s">
        <v>858</v>
      </c>
      <c r="M120" s="177" t="s">
        <v>859</v>
      </c>
      <c r="N120" s="177" t="s">
        <v>860</v>
      </c>
      <c r="O120" s="177" t="s">
        <v>861</v>
      </c>
      <c r="P120" s="63" t="s">
        <v>862</v>
      </c>
      <c r="Q120" s="56">
        <v>47.67</v>
      </c>
      <c r="R120" s="56">
        <v>17.41</v>
      </c>
      <c r="S120" s="56">
        <v>17.88</v>
      </c>
      <c r="T120" s="56">
        <v>12.38</v>
      </c>
      <c r="U120" s="56">
        <v>47.67</v>
      </c>
      <c r="V120" s="57">
        <v>100</v>
      </c>
      <c r="W120" s="58" t="s">
        <v>786</v>
      </c>
      <c r="X120" s="59" t="s">
        <v>773</v>
      </c>
      <c r="Y120" s="57">
        <v>6</v>
      </c>
      <c r="Z120" s="57">
        <v>4</v>
      </c>
      <c r="AA120" s="57"/>
      <c r="AB120" s="57">
        <v>46</v>
      </c>
      <c r="AC120" s="57" t="s">
        <v>863</v>
      </c>
      <c r="AD120" s="57"/>
      <c r="AE120" s="60">
        <v>5</v>
      </c>
      <c r="AF120" s="178">
        <v>100</v>
      </c>
      <c r="AG120" s="62" t="s">
        <v>864</v>
      </c>
      <c r="AH120" s="63" t="s">
        <v>865</v>
      </c>
      <c r="AI120" s="179">
        <v>33</v>
      </c>
      <c r="AJ120" s="62" t="s">
        <v>866</v>
      </c>
      <c r="AK120" s="63" t="s">
        <v>788</v>
      </c>
      <c r="AL120" s="179">
        <v>33</v>
      </c>
      <c r="AM120" s="62" t="s">
        <v>867</v>
      </c>
      <c r="AN120" s="63" t="s">
        <v>788</v>
      </c>
      <c r="AO120" s="179">
        <v>33</v>
      </c>
      <c r="AP120" s="62"/>
      <c r="AQ120" s="63"/>
      <c r="AR120" s="179" t="s">
        <v>777</v>
      </c>
      <c r="AS120" s="62"/>
      <c r="AT120" s="63"/>
      <c r="AU120" s="180"/>
      <c r="AV120" s="62"/>
      <c r="AW120" s="63"/>
      <c r="AX120" s="60"/>
    </row>
    <row r="121" spans="1:50" s="64" customFormat="1" ht="44.35" x14ac:dyDescent="0.25">
      <c r="A121" s="80">
        <v>106</v>
      </c>
      <c r="B121" s="68" t="s">
        <v>6</v>
      </c>
      <c r="C121" s="63"/>
      <c r="D121" s="98" t="s">
        <v>868</v>
      </c>
      <c r="E121" s="177" t="s">
        <v>869</v>
      </c>
      <c r="F121" s="177">
        <v>4540</v>
      </c>
      <c r="G121" s="177" t="s">
        <v>870</v>
      </c>
      <c r="H121" s="63">
        <v>2002</v>
      </c>
      <c r="I121" s="177" t="s">
        <v>871</v>
      </c>
      <c r="J121" s="116">
        <v>141575.19</v>
      </c>
      <c r="K121" s="177" t="s">
        <v>370</v>
      </c>
      <c r="L121" s="177" t="s">
        <v>872</v>
      </c>
      <c r="M121" s="177" t="s">
        <v>873</v>
      </c>
      <c r="N121" s="177" t="s">
        <v>874</v>
      </c>
      <c r="O121" s="177" t="s">
        <v>875</v>
      </c>
      <c r="P121" s="63">
        <v>39116</v>
      </c>
      <c r="Q121" s="56">
        <v>46.92</v>
      </c>
      <c r="R121" s="56">
        <v>16.66</v>
      </c>
      <c r="S121" s="56">
        <v>17.88</v>
      </c>
      <c r="T121" s="56">
        <v>12.38</v>
      </c>
      <c r="U121" s="56">
        <v>46.92</v>
      </c>
      <c r="V121" s="57">
        <v>100</v>
      </c>
      <c r="W121" s="58">
        <v>100</v>
      </c>
      <c r="X121" s="59" t="s">
        <v>773</v>
      </c>
      <c r="Y121" s="57">
        <v>3</v>
      </c>
      <c r="Z121" s="57">
        <v>1</v>
      </c>
      <c r="AA121" s="57">
        <v>4</v>
      </c>
      <c r="AB121" s="57">
        <v>30</v>
      </c>
      <c r="AC121" s="57" t="s">
        <v>876</v>
      </c>
      <c r="AD121" s="57"/>
      <c r="AE121" s="60">
        <v>5</v>
      </c>
      <c r="AF121" s="178">
        <v>100</v>
      </c>
      <c r="AG121" s="62" t="s">
        <v>868</v>
      </c>
      <c r="AH121" s="63" t="s">
        <v>877</v>
      </c>
      <c r="AI121" s="179">
        <v>50</v>
      </c>
      <c r="AJ121" s="62" t="s">
        <v>878</v>
      </c>
      <c r="AK121" s="63" t="s">
        <v>879</v>
      </c>
      <c r="AL121" s="179">
        <v>50</v>
      </c>
      <c r="AM121" s="62"/>
      <c r="AN121" s="63"/>
      <c r="AO121" s="179" t="s">
        <v>777</v>
      </c>
      <c r="AP121" s="62"/>
      <c r="AQ121" s="63"/>
      <c r="AR121" s="179" t="s">
        <v>777</v>
      </c>
      <c r="AS121" s="62"/>
      <c r="AT121" s="63"/>
      <c r="AU121" s="180"/>
      <c r="AV121" s="62"/>
      <c r="AW121" s="63"/>
      <c r="AX121" s="60"/>
    </row>
    <row r="122" spans="1:50" s="64" customFormat="1" ht="88.65" x14ac:dyDescent="0.25">
      <c r="A122" s="80">
        <v>106</v>
      </c>
      <c r="B122" s="68" t="s">
        <v>6</v>
      </c>
      <c r="C122" s="63"/>
      <c r="D122" s="98" t="s">
        <v>878</v>
      </c>
      <c r="E122" s="177" t="s">
        <v>879</v>
      </c>
      <c r="F122" s="177">
        <v>3470</v>
      </c>
      <c r="G122" s="177" t="s">
        <v>880</v>
      </c>
      <c r="H122" s="63">
        <v>2004</v>
      </c>
      <c r="I122" s="177" t="s">
        <v>881</v>
      </c>
      <c r="J122" s="116">
        <v>121964.78</v>
      </c>
      <c r="K122" s="177" t="s">
        <v>137</v>
      </c>
      <c r="L122" s="177" t="s">
        <v>872</v>
      </c>
      <c r="M122" s="177" t="s">
        <v>873</v>
      </c>
      <c r="N122" s="177" t="s">
        <v>882</v>
      </c>
      <c r="O122" s="177" t="s">
        <v>883</v>
      </c>
      <c r="P122" s="63">
        <v>41008</v>
      </c>
      <c r="Q122" s="56">
        <v>44.61</v>
      </c>
      <c r="R122" s="56">
        <v>14.35</v>
      </c>
      <c r="S122" s="56">
        <v>17.88</v>
      </c>
      <c r="T122" s="56">
        <v>12.38</v>
      </c>
      <c r="U122" s="56">
        <v>44.61</v>
      </c>
      <c r="V122" s="57">
        <v>100</v>
      </c>
      <c r="W122" s="58">
        <v>100</v>
      </c>
      <c r="X122" s="59" t="s">
        <v>773</v>
      </c>
      <c r="Y122" s="57">
        <v>3</v>
      </c>
      <c r="Z122" s="57">
        <v>1</v>
      </c>
      <c r="AA122" s="57">
        <v>4</v>
      </c>
      <c r="AB122" s="57">
        <v>30</v>
      </c>
      <c r="AC122" s="57" t="s">
        <v>884</v>
      </c>
      <c r="AD122" s="57"/>
      <c r="AE122" s="60">
        <v>5</v>
      </c>
      <c r="AF122" s="178">
        <v>100</v>
      </c>
      <c r="AG122" s="62" t="s">
        <v>878</v>
      </c>
      <c r="AH122" s="63" t="s">
        <v>879</v>
      </c>
      <c r="AI122" s="179">
        <v>50</v>
      </c>
      <c r="AJ122" s="62" t="s">
        <v>868</v>
      </c>
      <c r="AK122" s="63" t="s">
        <v>877</v>
      </c>
      <c r="AL122" s="179">
        <v>50</v>
      </c>
      <c r="AM122" s="62"/>
      <c r="AN122" s="63"/>
      <c r="AO122" s="179" t="s">
        <v>777</v>
      </c>
      <c r="AP122" s="62"/>
      <c r="AQ122" s="63"/>
      <c r="AR122" s="179" t="s">
        <v>777</v>
      </c>
      <c r="AS122" s="62"/>
      <c r="AT122" s="63"/>
      <c r="AU122" s="180"/>
      <c r="AV122" s="62"/>
      <c r="AW122" s="63"/>
      <c r="AX122" s="60"/>
    </row>
    <row r="123" spans="1:50" s="64" customFormat="1" ht="110.8" x14ac:dyDescent="0.25">
      <c r="A123" s="80">
        <v>106</v>
      </c>
      <c r="B123" s="68" t="s">
        <v>6</v>
      </c>
      <c r="C123" s="63"/>
      <c r="D123" s="98" t="s">
        <v>885</v>
      </c>
      <c r="E123" s="177" t="s">
        <v>886</v>
      </c>
      <c r="F123" s="177">
        <v>2757</v>
      </c>
      <c r="G123" s="177" t="s">
        <v>887</v>
      </c>
      <c r="H123" s="63">
        <v>2004</v>
      </c>
      <c r="I123" s="177" t="s">
        <v>888</v>
      </c>
      <c r="J123" s="116">
        <v>70905.75863795694</v>
      </c>
      <c r="K123" s="177" t="s">
        <v>137</v>
      </c>
      <c r="L123" s="177" t="s">
        <v>889</v>
      </c>
      <c r="M123" s="177" t="s">
        <v>890</v>
      </c>
      <c r="N123" s="177" t="s">
        <v>891</v>
      </c>
      <c r="O123" s="177" t="s">
        <v>892</v>
      </c>
      <c r="P123" s="63">
        <v>41282</v>
      </c>
      <c r="Q123" s="56">
        <v>38.6</v>
      </c>
      <c r="R123" s="56">
        <v>8.34</v>
      </c>
      <c r="S123" s="56">
        <v>17.88</v>
      </c>
      <c r="T123" s="56">
        <v>12.38</v>
      </c>
      <c r="U123" s="56">
        <v>38.6</v>
      </c>
      <c r="V123" s="57">
        <v>100</v>
      </c>
      <c r="W123" s="58">
        <v>100</v>
      </c>
      <c r="X123" s="59" t="s">
        <v>773</v>
      </c>
      <c r="Y123" s="57">
        <v>3</v>
      </c>
      <c r="Z123" s="57">
        <v>1</v>
      </c>
      <c r="AA123" s="57">
        <v>2</v>
      </c>
      <c r="AB123" s="57">
        <v>4</v>
      </c>
      <c r="AC123" s="57" t="s">
        <v>893</v>
      </c>
      <c r="AD123" s="57"/>
      <c r="AE123" s="60">
        <v>5</v>
      </c>
      <c r="AF123" s="178">
        <v>100</v>
      </c>
      <c r="AG123" s="62" t="s">
        <v>894</v>
      </c>
      <c r="AH123" s="63" t="s">
        <v>895</v>
      </c>
      <c r="AI123" s="179">
        <v>25</v>
      </c>
      <c r="AJ123" s="62" t="s">
        <v>896</v>
      </c>
      <c r="AK123" s="63" t="s">
        <v>895</v>
      </c>
      <c r="AL123" s="179">
        <v>25</v>
      </c>
      <c r="AM123" s="62" t="s">
        <v>897</v>
      </c>
      <c r="AN123" s="63" t="s">
        <v>898</v>
      </c>
      <c r="AO123" s="179">
        <v>25</v>
      </c>
      <c r="AP123" s="62" t="s">
        <v>899</v>
      </c>
      <c r="AQ123" s="63" t="s">
        <v>898</v>
      </c>
      <c r="AR123" s="179">
        <v>25</v>
      </c>
      <c r="AS123" s="62"/>
      <c r="AT123" s="63"/>
      <c r="AU123" s="180"/>
      <c r="AV123" s="62"/>
      <c r="AW123" s="63"/>
      <c r="AX123" s="60"/>
    </row>
    <row r="124" spans="1:50" s="64" customFormat="1" ht="77.55" x14ac:dyDescent="0.25">
      <c r="A124" s="80">
        <v>106</v>
      </c>
      <c r="B124" s="68" t="s">
        <v>6</v>
      </c>
      <c r="C124" s="63"/>
      <c r="D124" s="98" t="s">
        <v>900</v>
      </c>
      <c r="E124" s="177" t="s">
        <v>901</v>
      </c>
      <c r="F124" s="177">
        <v>5027</v>
      </c>
      <c r="G124" s="177" t="s">
        <v>902</v>
      </c>
      <c r="H124" s="63">
        <v>2005</v>
      </c>
      <c r="I124" s="177" t="s">
        <v>903</v>
      </c>
      <c r="J124" s="116">
        <v>251649.52929394093</v>
      </c>
      <c r="K124" s="177" t="s">
        <v>137</v>
      </c>
      <c r="L124" s="177" t="s">
        <v>904</v>
      </c>
      <c r="M124" s="177" t="s">
        <v>905</v>
      </c>
      <c r="N124" s="177" t="s">
        <v>906</v>
      </c>
      <c r="O124" s="177" t="s">
        <v>907</v>
      </c>
      <c r="P124" s="63">
        <v>43605</v>
      </c>
      <c r="Q124" s="56">
        <v>59.87</v>
      </c>
      <c r="R124" s="56">
        <v>29.61</v>
      </c>
      <c r="S124" s="56">
        <v>17.88</v>
      </c>
      <c r="T124" s="56">
        <v>12.38</v>
      </c>
      <c r="U124" s="56">
        <v>59.87</v>
      </c>
      <c r="V124" s="57">
        <v>100</v>
      </c>
      <c r="W124" s="58">
        <v>100</v>
      </c>
      <c r="X124" s="59" t="s">
        <v>773</v>
      </c>
      <c r="Y124" s="57">
        <v>3</v>
      </c>
      <c r="Z124" s="57">
        <v>2</v>
      </c>
      <c r="AA124" s="57">
        <v>3</v>
      </c>
      <c r="AB124" s="57">
        <v>32</v>
      </c>
      <c r="AC124" s="57" t="s">
        <v>908</v>
      </c>
      <c r="AD124" s="57"/>
      <c r="AE124" s="60">
        <v>5</v>
      </c>
      <c r="AF124" s="178">
        <v>100</v>
      </c>
      <c r="AG124" s="62" t="s">
        <v>909</v>
      </c>
      <c r="AH124" s="63" t="s">
        <v>788</v>
      </c>
      <c r="AI124" s="179">
        <v>25</v>
      </c>
      <c r="AJ124" s="62" t="s">
        <v>910</v>
      </c>
      <c r="AK124" s="63" t="s">
        <v>788</v>
      </c>
      <c r="AL124" s="179">
        <v>25</v>
      </c>
      <c r="AM124" s="62" t="s">
        <v>911</v>
      </c>
      <c r="AN124" s="63"/>
      <c r="AO124" s="179">
        <v>25</v>
      </c>
      <c r="AP124" s="62" t="s">
        <v>912</v>
      </c>
      <c r="AQ124" s="63" t="s">
        <v>788</v>
      </c>
      <c r="AR124" s="179">
        <v>25</v>
      </c>
      <c r="AS124" s="62"/>
      <c r="AT124" s="63"/>
      <c r="AU124" s="180"/>
      <c r="AV124" s="62"/>
      <c r="AW124" s="63"/>
      <c r="AX124" s="60"/>
    </row>
    <row r="125" spans="1:50" s="64" customFormat="1" ht="77.55" x14ac:dyDescent="0.25">
      <c r="A125" s="80">
        <v>106</v>
      </c>
      <c r="B125" s="68" t="s">
        <v>6</v>
      </c>
      <c r="C125" s="63"/>
      <c r="D125" s="98" t="s">
        <v>900</v>
      </c>
      <c r="E125" s="177" t="s">
        <v>901</v>
      </c>
      <c r="F125" s="177">
        <v>5027</v>
      </c>
      <c r="G125" s="177" t="s">
        <v>913</v>
      </c>
      <c r="H125" s="63">
        <v>2004</v>
      </c>
      <c r="I125" s="177" t="s">
        <v>914</v>
      </c>
      <c r="J125" s="116">
        <v>243141.67</v>
      </c>
      <c r="K125" s="177" t="s">
        <v>370</v>
      </c>
      <c r="L125" s="177" t="s">
        <v>904</v>
      </c>
      <c r="M125" s="177" t="s">
        <v>915</v>
      </c>
      <c r="N125" s="177" t="s">
        <v>916</v>
      </c>
      <c r="O125" s="177" t="s">
        <v>917</v>
      </c>
      <c r="P125" s="63">
        <v>39850</v>
      </c>
      <c r="Q125" s="56">
        <v>58.86</v>
      </c>
      <c r="R125" s="56">
        <v>28.6</v>
      </c>
      <c r="S125" s="56">
        <v>17.88</v>
      </c>
      <c r="T125" s="56">
        <v>12.38</v>
      </c>
      <c r="U125" s="56">
        <v>58.86</v>
      </c>
      <c r="V125" s="57">
        <v>100</v>
      </c>
      <c r="W125" s="58" t="s">
        <v>786</v>
      </c>
      <c r="X125" s="59" t="s">
        <v>773</v>
      </c>
      <c r="Y125" s="57">
        <v>3</v>
      </c>
      <c r="Z125" s="57">
        <v>2</v>
      </c>
      <c r="AA125" s="57">
        <v>3</v>
      </c>
      <c r="AB125" s="57">
        <v>32</v>
      </c>
      <c r="AC125" s="57" t="s">
        <v>918</v>
      </c>
      <c r="AD125" s="57"/>
      <c r="AE125" s="60">
        <v>5</v>
      </c>
      <c r="AF125" s="178">
        <v>100</v>
      </c>
      <c r="AG125" s="62" t="s">
        <v>900</v>
      </c>
      <c r="AH125" s="63" t="s">
        <v>901</v>
      </c>
      <c r="AI125" s="179">
        <v>25</v>
      </c>
      <c r="AJ125" s="62" t="s">
        <v>919</v>
      </c>
      <c r="AK125" s="63" t="s">
        <v>920</v>
      </c>
      <c r="AL125" s="179">
        <v>25</v>
      </c>
      <c r="AM125" s="62" t="s">
        <v>921</v>
      </c>
      <c r="AN125" s="63" t="s">
        <v>922</v>
      </c>
      <c r="AO125" s="179">
        <v>25</v>
      </c>
      <c r="AP125" s="62" t="s">
        <v>923</v>
      </c>
      <c r="AQ125" s="63" t="s">
        <v>924</v>
      </c>
      <c r="AR125" s="179">
        <v>25</v>
      </c>
      <c r="AS125" s="62"/>
      <c r="AT125" s="63"/>
      <c r="AU125" s="180"/>
      <c r="AV125" s="62"/>
      <c r="AW125" s="63"/>
      <c r="AX125" s="60"/>
    </row>
    <row r="126" spans="1:50" s="64" customFormat="1" ht="33.25" x14ac:dyDescent="0.25">
      <c r="A126" s="80">
        <v>106</v>
      </c>
      <c r="B126" s="68" t="s">
        <v>6</v>
      </c>
      <c r="C126" s="63"/>
      <c r="D126" s="98" t="s">
        <v>925</v>
      </c>
      <c r="E126" s="177" t="s">
        <v>926</v>
      </c>
      <c r="F126" s="177">
        <v>14130</v>
      </c>
      <c r="G126" s="177" t="s">
        <v>927</v>
      </c>
      <c r="H126" s="63">
        <v>2008</v>
      </c>
      <c r="I126" s="177" t="s">
        <v>928</v>
      </c>
      <c r="J126" s="116">
        <v>210000</v>
      </c>
      <c r="K126" s="177" t="s">
        <v>123</v>
      </c>
      <c r="L126" s="177" t="s">
        <v>929</v>
      </c>
      <c r="M126" s="177" t="s">
        <v>930</v>
      </c>
      <c r="N126" s="177" t="s">
        <v>931</v>
      </c>
      <c r="O126" s="177" t="s">
        <v>932</v>
      </c>
      <c r="P126" s="63" t="s">
        <v>933</v>
      </c>
      <c r="Q126" s="56">
        <v>54.97</v>
      </c>
      <c r="R126" s="56">
        <v>24.71</v>
      </c>
      <c r="S126" s="56">
        <v>17.88</v>
      </c>
      <c r="T126" s="56">
        <v>12.38</v>
      </c>
      <c r="U126" s="56">
        <v>54.97</v>
      </c>
      <c r="V126" s="57">
        <v>100</v>
      </c>
      <c r="W126" s="58">
        <v>81.558687809789589</v>
      </c>
      <c r="X126" s="59" t="s">
        <v>773</v>
      </c>
      <c r="Y126" s="57">
        <v>6</v>
      </c>
      <c r="Z126" s="57">
        <v>1</v>
      </c>
      <c r="AA126" s="57">
        <v>1</v>
      </c>
      <c r="AB126" s="57">
        <v>45</v>
      </c>
      <c r="AC126" s="57" t="s">
        <v>934</v>
      </c>
      <c r="AD126" s="57"/>
      <c r="AE126" s="60">
        <v>5</v>
      </c>
      <c r="AF126" s="178">
        <v>100</v>
      </c>
      <c r="AG126" s="62" t="s">
        <v>925</v>
      </c>
      <c r="AH126" s="63" t="s">
        <v>926</v>
      </c>
      <c r="AI126" s="179">
        <v>33</v>
      </c>
      <c r="AJ126" s="62" t="s">
        <v>935</v>
      </c>
      <c r="AK126" s="63" t="s">
        <v>936</v>
      </c>
      <c r="AL126" s="179">
        <v>33</v>
      </c>
      <c r="AM126" s="62" t="s">
        <v>937</v>
      </c>
      <c r="AN126" s="63" t="s">
        <v>938</v>
      </c>
      <c r="AO126" s="179">
        <v>33</v>
      </c>
      <c r="AP126" s="62"/>
      <c r="AQ126" s="63"/>
      <c r="AR126" s="179" t="s">
        <v>777</v>
      </c>
      <c r="AS126" s="62"/>
      <c r="AT126" s="63"/>
      <c r="AU126" s="180"/>
      <c r="AV126" s="62"/>
      <c r="AW126" s="63"/>
      <c r="AX126" s="60"/>
    </row>
    <row r="127" spans="1:50" s="64" customFormat="1" ht="144" x14ac:dyDescent="0.25">
      <c r="A127" s="80">
        <v>106</v>
      </c>
      <c r="B127" s="68" t="s">
        <v>6</v>
      </c>
      <c r="C127" s="63"/>
      <c r="D127" s="98" t="s">
        <v>939</v>
      </c>
      <c r="E127" s="177" t="s">
        <v>940</v>
      </c>
      <c r="F127" s="177">
        <v>3332</v>
      </c>
      <c r="G127" s="177" t="s">
        <v>941</v>
      </c>
      <c r="H127" s="63">
        <v>2007</v>
      </c>
      <c r="I127" s="177" t="s">
        <v>942</v>
      </c>
      <c r="J127" s="116">
        <v>76157.899999999994</v>
      </c>
      <c r="K127" s="177" t="s">
        <v>123</v>
      </c>
      <c r="L127" s="177" t="s">
        <v>943</v>
      </c>
      <c r="M127" s="177" t="s">
        <v>944</v>
      </c>
      <c r="N127" s="177" t="s">
        <v>945</v>
      </c>
      <c r="O127" s="177" t="s">
        <v>946</v>
      </c>
      <c r="P127" s="63" t="s">
        <v>947</v>
      </c>
      <c r="Q127" s="56">
        <v>39.22</v>
      </c>
      <c r="R127" s="56">
        <v>8.9600000000000009</v>
      </c>
      <c r="S127" s="56">
        <v>17.88</v>
      </c>
      <c r="T127" s="56">
        <v>12.38</v>
      </c>
      <c r="U127" s="56">
        <v>39.22</v>
      </c>
      <c r="V127" s="57">
        <v>100</v>
      </c>
      <c r="W127" s="58">
        <v>72.205528571428573</v>
      </c>
      <c r="X127" s="59" t="s">
        <v>773</v>
      </c>
      <c r="Y127" s="57">
        <v>6</v>
      </c>
      <c r="Z127" s="57">
        <v>1</v>
      </c>
      <c r="AA127" s="57">
        <v>1</v>
      </c>
      <c r="AB127" s="57">
        <v>46</v>
      </c>
      <c r="AC127" s="57" t="s">
        <v>948</v>
      </c>
      <c r="AD127" s="57"/>
      <c r="AE127" s="60">
        <v>5</v>
      </c>
      <c r="AF127" s="178">
        <v>100</v>
      </c>
      <c r="AG127" s="62" t="s">
        <v>949</v>
      </c>
      <c r="AH127" s="63" t="s">
        <v>788</v>
      </c>
      <c r="AI127" s="179">
        <v>50</v>
      </c>
      <c r="AJ127" s="62" t="s">
        <v>939</v>
      </c>
      <c r="AK127" s="63" t="s">
        <v>950</v>
      </c>
      <c r="AL127" s="179">
        <v>50</v>
      </c>
      <c r="AM127" s="62"/>
      <c r="AN127" s="63"/>
      <c r="AO127" s="179" t="s">
        <v>777</v>
      </c>
      <c r="AP127" s="62"/>
      <c r="AQ127" s="63"/>
      <c r="AR127" s="179" t="s">
        <v>777</v>
      </c>
      <c r="AS127" s="62"/>
      <c r="AT127" s="63"/>
      <c r="AU127" s="180"/>
      <c r="AV127" s="62"/>
      <c r="AW127" s="63"/>
      <c r="AX127" s="60"/>
    </row>
    <row r="128" spans="1:50" s="64" customFormat="1" ht="99.7" x14ac:dyDescent="0.25">
      <c r="A128" s="80">
        <v>106</v>
      </c>
      <c r="B128" s="68" t="s">
        <v>6</v>
      </c>
      <c r="C128" s="63"/>
      <c r="D128" s="98" t="s">
        <v>823</v>
      </c>
      <c r="E128" s="177" t="s">
        <v>827</v>
      </c>
      <c r="F128" s="177">
        <v>12314</v>
      </c>
      <c r="G128" s="177" t="s">
        <v>951</v>
      </c>
      <c r="H128" s="63">
        <v>2012</v>
      </c>
      <c r="I128" s="177" t="s">
        <v>952</v>
      </c>
      <c r="J128" s="116">
        <v>567120</v>
      </c>
      <c r="K128" s="177" t="s">
        <v>160</v>
      </c>
      <c r="L128" s="177" t="s">
        <v>953</v>
      </c>
      <c r="M128" s="177" t="s">
        <v>954</v>
      </c>
      <c r="N128" s="177" t="s">
        <v>955</v>
      </c>
      <c r="O128" s="177" t="s">
        <v>956</v>
      </c>
      <c r="P128" s="63" t="s">
        <v>957</v>
      </c>
      <c r="Q128" s="56">
        <v>88.6</v>
      </c>
      <c r="R128" s="56">
        <v>66.72</v>
      </c>
      <c r="S128" s="56">
        <v>7.78</v>
      </c>
      <c r="T128" s="56">
        <v>14.1</v>
      </c>
      <c r="U128" s="56">
        <v>88.6</v>
      </c>
      <c r="V128" s="57">
        <v>100</v>
      </c>
      <c r="W128" s="58">
        <v>0</v>
      </c>
      <c r="X128" s="59" t="s">
        <v>773</v>
      </c>
      <c r="Y128" s="57">
        <v>1</v>
      </c>
      <c r="Z128" s="57">
        <v>1</v>
      </c>
      <c r="AA128" s="57">
        <v>7</v>
      </c>
      <c r="AB128" s="57">
        <v>41</v>
      </c>
      <c r="AC128" s="57" t="s">
        <v>958</v>
      </c>
      <c r="AD128" s="57"/>
      <c r="AE128" s="60">
        <v>5</v>
      </c>
      <c r="AF128" s="178">
        <v>100</v>
      </c>
      <c r="AG128" s="62" t="s">
        <v>823</v>
      </c>
      <c r="AH128" s="63" t="s">
        <v>824</v>
      </c>
      <c r="AI128" s="179">
        <v>33</v>
      </c>
      <c r="AJ128" s="62" t="s">
        <v>813</v>
      </c>
      <c r="AK128" s="63" t="s">
        <v>822</v>
      </c>
      <c r="AL128" s="179">
        <v>33</v>
      </c>
      <c r="AM128" s="62" t="s">
        <v>959</v>
      </c>
      <c r="AN128" s="63" t="s">
        <v>960</v>
      </c>
      <c r="AO128" s="179">
        <v>33</v>
      </c>
      <c r="AP128" s="62"/>
      <c r="AQ128" s="63"/>
      <c r="AR128" s="179"/>
      <c r="AS128" s="62"/>
      <c r="AT128" s="63"/>
      <c r="AU128" s="180"/>
      <c r="AV128" s="62"/>
      <c r="AW128" s="63"/>
      <c r="AX128" s="60"/>
    </row>
    <row r="129" spans="1:50" s="64" customFormat="1" ht="55.4" x14ac:dyDescent="0.25">
      <c r="A129" s="80">
        <v>106</v>
      </c>
      <c r="B129" s="68" t="s">
        <v>6</v>
      </c>
      <c r="C129" s="63"/>
      <c r="D129" s="98" t="s">
        <v>900</v>
      </c>
      <c r="E129" s="177" t="s">
        <v>901</v>
      </c>
      <c r="F129" s="177">
        <v>5027</v>
      </c>
      <c r="G129" s="177" t="s">
        <v>961</v>
      </c>
      <c r="H129" s="63">
        <v>2008</v>
      </c>
      <c r="I129" s="177" t="s">
        <v>962</v>
      </c>
      <c r="J129" s="116">
        <v>78200</v>
      </c>
      <c r="K129" s="177" t="s">
        <v>123</v>
      </c>
      <c r="L129" s="177" t="s">
        <v>904</v>
      </c>
      <c r="M129" s="177" t="s">
        <v>963</v>
      </c>
      <c r="N129" s="177" t="s">
        <v>964</v>
      </c>
      <c r="O129" s="177" t="s">
        <v>965</v>
      </c>
      <c r="P129" s="63" t="s">
        <v>966</v>
      </c>
      <c r="Q129" s="56">
        <v>39.46</v>
      </c>
      <c r="R129" s="56">
        <v>9.1999999999999993</v>
      </c>
      <c r="S129" s="56">
        <v>17.88</v>
      </c>
      <c r="T129" s="56">
        <v>12.38</v>
      </c>
      <c r="U129" s="56">
        <v>39.46</v>
      </c>
      <c r="V129" s="57">
        <v>100</v>
      </c>
      <c r="W129" s="58">
        <v>45.034929741676862</v>
      </c>
      <c r="X129" s="59" t="s">
        <v>773</v>
      </c>
      <c r="Y129" s="57">
        <v>3</v>
      </c>
      <c r="Z129" s="57">
        <v>11</v>
      </c>
      <c r="AA129" s="57">
        <v>3</v>
      </c>
      <c r="AB129" s="57">
        <v>32</v>
      </c>
      <c r="AC129" s="57" t="s">
        <v>967</v>
      </c>
      <c r="AD129" s="57"/>
      <c r="AE129" s="60">
        <v>5</v>
      </c>
      <c r="AF129" s="178">
        <v>100</v>
      </c>
      <c r="AG129" s="62" t="s">
        <v>900</v>
      </c>
      <c r="AH129" s="63" t="s">
        <v>901</v>
      </c>
      <c r="AI129" s="179">
        <v>25</v>
      </c>
      <c r="AJ129" s="62" t="s">
        <v>968</v>
      </c>
      <c r="AK129" s="63" t="s">
        <v>969</v>
      </c>
      <c r="AL129" s="179">
        <v>25</v>
      </c>
      <c r="AM129" s="62" t="s">
        <v>970</v>
      </c>
      <c r="AN129" s="63" t="s">
        <v>971</v>
      </c>
      <c r="AO129" s="179">
        <v>25</v>
      </c>
      <c r="AP129" s="62" t="s">
        <v>972</v>
      </c>
      <c r="AQ129" s="63" t="s">
        <v>973</v>
      </c>
      <c r="AR129" s="179">
        <v>25</v>
      </c>
      <c r="AS129" s="62"/>
      <c r="AT129" s="63"/>
      <c r="AU129" s="180"/>
      <c r="AV129" s="62"/>
      <c r="AW129" s="63"/>
      <c r="AX129" s="60"/>
    </row>
    <row r="130" spans="1:50" s="64" customFormat="1" ht="254.8" x14ac:dyDescent="0.25">
      <c r="A130" s="80">
        <v>106</v>
      </c>
      <c r="B130" s="68" t="s">
        <v>6</v>
      </c>
      <c r="C130" s="63"/>
      <c r="D130" s="98" t="s">
        <v>939</v>
      </c>
      <c r="E130" s="177" t="s">
        <v>940</v>
      </c>
      <c r="F130" s="177">
        <v>3332</v>
      </c>
      <c r="G130" s="177" t="s">
        <v>974</v>
      </c>
      <c r="H130" s="63">
        <v>2005</v>
      </c>
      <c r="I130" s="177" t="s">
        <v>975</v>
      </c>
      <c r="J130" s="116">
        <v>121598.22295943915</v>
      </c>
      <c r="K130" s="177" t="s">
        <v>137</v>
      </c>
      <c r="L130" s="177" t="s">
        <v>976</v>
      </c>
      <c r="M130" s="177" t="s">
        <v>977</v>
      </c>
      <c r="N130" s="177" t="s">
        <v>978</v>
      </c>
      <c r="O130" s="177" t="s">
        <v>979</v>
      </c>
      <c r="P130" s="63">
        <v>35941</v>
      </c>
      <c r="Q130" s="56">
        <v>44.57</v>
      </c>
      <c r="R130" s="56">
        <v>14.31</v>
      </c>
      <c r="S130" s="56">
        <v>17.88</v>
      </c>
      <c r="T130" s="56">
        <v>12.38</v>
      </c>
      <c r="U130" s="56">
        <v>44.57</v>
      </c>
      <c r="V130" s="57">
        <v>100</v>
      </c>
      <c r="W130" s="58">
        <v>100</v>
      </c>
      <c r="X130" s="59" t="s">
        <v>773</v>
      </c>
      <c r="Y130" s="57">
        <v>5</v>
      </c>
      <c r="Z130" s="57">
        <v>1</v>
      </c>
      <c r="AA130" s="57"/>
      <c r="AB130" s="57">
        <v>34</v>
      </c>
      <c r="AC130" s="57" t="s">
        <v>980</v>
      </c>
      <c r="AD130" s="57"/>
      <c r="AE130" s="60">
        <v>5</v>
      </c>
      <c r="AF130" s="178">
        <v>100</v>
      </c>
      <c r="AG130" s="62" t="s">
        <v>939</v>
      </c>
      <c r="AH130" s="63" t="s">
        <v>950</v>
      </c>
      <c r="AI130" s="179">
        <v>25</v>
      </c>
      <c r="AJ130" s="62" t="s">
        <v>981</v>
      </c>
      <c r="AK130" s="63" t="s">
        <v>982</v>
      </c>
      <c r="AL130" s="179">
        <v>25</v>
      </c>
      <c r="AM130" s="62" t="s">
        <v>983</v>
      </c>
      <c r="AN130" s="63" t="s">
        <v>982</v>
      </c>
      <c r="AO130" s="179">
        <v>25</v>
      </c>
      <c r="AP130" s="62" t="s">
        <v>984</v>
      </c>
      <c r="AQ130" s="63" t="s">
        <v>982</v>
      </c>
      <c r="AR130" s="179">
        <v>25</v>
      </c>
      <c r="AS130" s="62"/>
      <c r="AT130" s="63"/>
      <c r="AU130" s="180"/>
      <c r="AV130" s="62"/>
      <c r="AW130" s="63"/>
      <c r="AX130" s="60"/>
    </row>
    <row r="131" spans="1:50" s="64" customFormat="1" ht="44.35" x14ac:dyDescent="0.25">
      <c r="A131" s="80">
        <v>106</v>
      </c>
      <c r="B131" s="68" t="s">
        <v>6</v>
      </c>
      <c r="C131" s="63"/>
      <c r="D131" s="98" t="s">
        <v>789</v>
      </c>
      <c r="E131" s="177" t="s">
        <v>790</v>
      </c>
      <c r="F131" s="177">
        <v>7561</v>
      </c>
      <c r="G131" s="177" t="s">
        <v>985</v>
      </c>
      <c r="H131" s="63">
        <v>2003</v>
      </c>
      <c r="I131" s="177" t="s">
        <v>986</v>
      </c>
      <c r="J131" s="116">
        <v>62522.8</v>
      </c>
      <c r="K131" s="177" t="s">
        <v>370</v>
      </c>
      <c r="L131" s="177" t="s">
        <v>987</v>
      </c>
      <c r="M131" s="177" t="s">
        <v>988</v>
      </c>
      <c r="N131" s="177" t="s">
        <v>989</v>
      </c>
      <c r="O131" s="177"/>
      <c r="P131" s="63" t="s">
        <v>990</v>
      </c>
      <c r="Q131" s="56">
        <v>37.619999999999997</v>
      </c>
      <c r="R131" s="56">
        <v>7.36</v>
      </c>
      <c r="S131" s="56">
        <v>17.88</v>
      </c>
      <c r="T131" s="56">
        <v>12.38</v>
      </c>
      <c r="U131" s="56">
        <v>37.619999999999997</v>
      </c>
      <c r="V131" s="57">
        <v>100</v>
      </c>
      <c r="W131" s="58">
        <v>100</v>
      </c>
      <c r="X131" s="59" t="s">
        <v>773</v>
      </c>
      <c r="Y131" s="57">
        <v>3</v>
      </c>
      <c r="Z131" s="57">
        <v>8</v>
      </c>
      <c r="AA131" s="57">
        <v>1</v>
      </c>
      <c r="AB131" s="57">
        <v>67</v>
      </c>
      <c r="AC131" s="57" t="s">
        <v>991</v>
      </c>
      <c r="AD131" s="57">
        <v>0</v>
      </c>
      <c r="AE131" s="60">
        <v>5</v>
      </c>
      <c r="AF131" s="178">
        <v>100</v>
      </c>
      <c r="AG131" s="62" t="s">
        <v>797</v>
      </c>
      <c r="AH131" s="63" t="s">
        <v>798</v>
      </c>
      <c r="AI131" s="179">
        <v>25</v>
      </c>
      <c r="AJ131" s="62" t="s">
        <v>789</v>
      </c>
      <c r="AK131" s="63" t="s">
        <v>790</v>
      </c>
      <c r="AL131" s="179">
        <v>25</v>
      </c>
      <c r="AM131" s="62" t="s">
        <v>992</v>
      </c>
      <c r="AN131" s="63" t="s">
        <v>798</v>
      </c>
      <c r="AO131" s="179">
        <v>25</v>
      </c>
      <c r="AP131" s="62" t="s">
        <v>993</v>
      </c>
      <c r="AQ131" s="63" t="s">
        <v>790</v>
      </c>
      <c r="AR131" s="179">
        <v>25</v>
      </c>
      <c r="AS131" s="62"/>
      <c r="AT131" s="63"/>
      <c r="AU131" s="180"/>
      <c r="AV131" s="62"/>
      <c r="AW131" s="63"/>
      <c r="AX131" s="60"/>
    </row>
    <row r="132" spans="1:50" s="64" customFormat="1" ht="88.65" x14ac:dyDescent="0.25">
      <c r="A132" s="80">
        <v>106</v>
      </c>
      <c r="B132" s="68" t="s">
        <v>6</v>
      </c>
      <c r="C132" s="63"/>
      <c r="D132" s="98" t="s">
        <v>994</v>
      </c>
      <c r="E132" s="177" t="s">
        <v>995</v>
      </c>
      <c r="F132" s="177">
        <v>1339</v>
      </c>
      <c r="G132" s="177" t="s">
        <v>996</v>
      </c>
      <c r="H132" s="63">
        <v>2007</v>
      </c>
      <c r="I132" s="177" t="s">
        <v>997</v>
      </c>
      <c r="J132" s="116">
        <v>67200</v>
      </c>
      <c r="K132" s="177" t="s">
        <v>123</v>
      </c>
      <c r="L132" s="177" t="s">
        <v>998</v>
      </c>
      <c r="M132" s="177" t="s">
        <v>999</v>
      </c>
      <c r="N132" s="177" t="s">
        <v>1000</v>
      </c>
      <c r="O132" s="177" t="s">
        <v>1001</v>
      </c>
      <c r="P132" s="63" t="s">
        <v>1002</v>
      </c>
      <c r="Q132" s="56">
        <v>38.17</v>
      </c>
      <c r="R132" s="56">
        <v>7.91</v>
      </c>
      <c r="S132" s="56">
        <v>17.88</v>
      </c>
      <c r="T132" s="56">
        <v>12.38</v>
      </c>
      <c r="U132" s="56">
        <v>38.17</v>
      </c>
      <c r="V132" s="57">
        <v>100</v>
      </c>
      <c r="W132" s="58" t="s">
        <v>786</v>
      </c>
      <c r="X132" s="59" t="s">
        <v>773</v>
      </c>
      <c r="Y132" s="57">
        <v>6</v>
      </c>
      <c r="Z132" s="57">
        <v>1</v>
      </c>
      <c r="AA132" s="57">
        <v>5</v>
      </c>
      <c r="AB132" s="57">
        <v>63</v>
      </c>
      <c r="AC132" s="57" t="s">
        <v>1003</v>
      </c>
      <c r="AD132" s="57">
        <v>0</v>
      </c>
      <c r="AE132" s="60">
        <v>5</v>
      </c>
      <c r="AF132" s="178">
        <v>100</v>
      </c>
      <c r="AG132" s="62" t="s">
        <v>994</v>
      </c>
      <c r="AH132" s="63" t="s">
        <v>1004</v>
      </c>
      <c r="AI132" s="179">
        <v>25</v>
      </c>
      <c r="AJ132" s="62" t="s">
        <v>994</v>
      </c>
      <c r="AK132" s="63" t="s">
        <v>1004</v>
      </c>
      <c r="AL132" s="179">
        <v>25</v>
      </c>
      <c r="AM132" s="62" t="s">
        <v>994</v>
      </c>
      <c r="AN132" s="63" t="s">
        <v>1004</v>
      </c>
      <c r="AO132" s="179">
        <v>25</v>
      </c>
      <c r="AP132" s="62" t="s">
        <v>994</v>
      </c>
      <c r="AQ132" s="63" t="s">
        <v>1004</v>
      </c>
      <c r="AR132" s="179">
        <v>25</v>
      </c>
      <c r="AS132" s="62"/>
      <c r="AT132" s="63"/>
      <c r="AU132" s="180"/>
      <c r="AV132" s="62"/>
      <c r="AW132" s="63"/>
      <c r="AX132" s="60"/>
    </row>
    <row r="133" spans="1:50" s="64" customFormat="1" ht="44.35" x14ac:dyDescent="0.25">
      <c r="A133" s="80">
        <v>106</v>
      </c>
      <c r="B133" s="68" t="s">
        <v>6</v>
      </c>
      <c r="C133" s="63"/>
      <c r="D133" s="98" t="s">
        <v>194</v>
      </c>
      <c r="E133" s="177" t="s">
        <v>833</v>
      </c>
      <c r="F133" s="177">
        <v>4587</v>
      </c>
      <c r="G133" s="177" t="s">
        <v>1005</v>
      </c>
      <c r="H133" s="63">
        <v>2004</v>
      </c>
      <c r="I133" s="177" t="s">
        <v>1006</v>
      </c>
      <c r="J133" s="116">
        <v>52228.547988649647</v>
      </c>
      <c r="K133" s="177" t="s">
        <v>137</v>
      </c>
      <c r="L133" s="177" t="s">
        <v>1007</v>
      </c>
      <c r="M133" s="177" t="s">
        <v>1008</v>
      </c>
      <c r="N133" s="177" t="s">
        <v>1009</v>
      </c>
      <c r="O133" s="177" t="s">
        <v>1010</v>
      </c>
      <c r="P133" s="63">
        <v>41790</v>
      </c>
      <c r="Q133" s="56">
        <v>36.4</v>
      </c>
      <c r="R133" s="56">
        <v>6.14</v>
      </c>
      <c r="S133" s="56">
        <v>17.88</v>
      </c>
      <c r="T133" s="56">
        <v>12.38</v>
      </c>
      <c r="U133" s="56">
        <v>36.4</v>
      </c>
      <c r="V133" s="57">
        <v>100</v>
      </c>
      <c r="W133" s="58">
        <v>100</v>
      </c>
      <c r="X133" s="59" t="s">
        <v>773</v>
      </c>
      <c r="Y133" s="57">
        <v>6</v>
      </c>
      <c r="Z133" s="57">
        <v>3</v>
      </c>
      <c r="AA133" s="57">
        <v>4</v>
      </c>
      <c r="AB133" s="57">
        <v>44</v>
      </c>
      <c r="AC133" s="57" t="s">
        <v>1011</v>
      </c>
      <c r="AD133" s="57"/>
      <c r="AE133" s="60">
        <v>5</v>
      </c>
      <c r="AF133" s="178">
        <v>100</v>
      </c>
      <c r="AG133" s="62" t="s">
        <v>194</v>
      </c>
      <c r="AH133" s="63" t="s">
        <v>842</v>
      </c>
      <c r="AI133" s="179">
        <v>25</v>
      </c>
      <c r="AJ133" s="62" t="s">
        <v>844</v>
      </c>
      <c r="AK133" s="63" t="s">
        <v>845</v>
      </c>
      <c r="AL133" s="179">
        <v>25</v>
      </c>
      <c r="AM133" s="62" t="s">
        <v>1012</v>
      </c>
      <c r="AN133" s="63" t="s">
        <v>1013</v>
      </c>
      <c r="AO133" s="179">
        <v>25</v>
      </c>
      <c r="AP133" s="62" t="s">
        <v>844</v>
      </c>
      <c r="AQ133" s="63" t="s">
        <v>845</v>
      </c>
      <c r="AR133" s="179">
        <v>25</v>
      </c>
      <c r="AS133" s="62"/>
      <c r="AT133" s="63"/>
      <c r="AU133" s="180"/>
      <c r="AV133" s="62"/>
      <c r="AW133" s="63"/>
      <c r="AX133" s="60"/>
    </row>
    <row r="134" spans="1:50" s="64" customFormat="1" ht="66.5" x14ac:dyDescent="0.25">
      <c r="A134" s="80">
        <v>106</v>
      </c>
      <c r="B134" s="68" t="s">
        <v>6</v>
      </c>
      <c r="C134" s="63"/>
      <c r="D134" s="98" t="s">
        <v>194</v>
      </c>
      <c r="E134" s="177" t="s">
        <v>833</v>
      </c>
      <c r="F134" s="177">
        <v>4587</v>
      </c>
      <c r="G134" s="177" t="s">
        <v>1014</v>
      </c>
      <c r="H134" s="63">
        <v>2002</v>
      </c>
      <c r="I134" s="177" t="s">
        <v>1015</v>
      </c>
      <c r="J134" s="116">
        <v>112852.05575029211</v>
      </c>
      <c r="K134" s="177" t="s">
        <v>370</v>
      </c>
      <c r="L134" s="177" t="s">
        <v>1016</v>
      </c>
      <c r="M134" s="177" t="s">
        <v>1017</v>
      </c>
      <c r="N134" s="177" t="s">
        <v>1018</v>
      </c>
      <c r="O134" s="177" t="s">
        <v>1019</v>
      </c>
      <c r="P134" s="63">
        <v>39264</v>
      </c>
      <c r="Q134" s="56">
        <v>43.54</v>
      </c>
      <c r="R134" s="56">
        <v>13.28</v>
      </c>
      <c r="S134" s="56">
        <v>17.88</v>
      </c>
      <c r="T134" s="56">
        <v>12.38</v>
      </c>
      <c r="U134" s="56">
        <v>43.54</v>
      </c>
      <c r="V134" s="57">
        <v>100</v>
      </c>
      <c r="W134" s="58">
        <v>100</v>
      </c>
      <c r="X134" s="59" t="s">
        <v>773</v>
      </c>
      <c r="Y134" s="57">
        <v>1</v>
      </c>
      <c r="Z134" s="57">
        <v>1</v>
      </c>
      <c r="AA134" s="57">
        <v>7</v>
      </c>
      <c r="AB134" s="57">
        <v>44</v>
      </c>
      <c r="AC134" s="57" t="s">
        <v>1020</v>
      </c>
      <c r="AD134" s="57"/>
      <c r="AE134" s="60">
        <v>5</v>
      </c>
      <c r="AF134" s="178">
        <v>100</v>
      </c>
      <c r="AG134" s="62" t="s">
        <v>194</v>
      </c>
      <c r="AH134" s="63" t="s">
        <v>842</v>
      </c>
      <c r="AI134" s="179">
        <v>25</v>
      </c>
      <c r="AJ134" s="62" t="s">
        <v>843</v>
      </c>
      <c r="AK134" s="63" t="s">
        <v>833</v>
      </c>
      <c r="AL134" s="179">
        <v>25</v>
      </c>
      <c r="AM134" s="62" t="s">
        <v>1021</v>
      </c>
      <c r="AN134" s="63" t="s">
        <v>845</v>
      </c>
      <c r="AO134" s="179">
        <v>25</v>
      </c>
      <c r="AP134" s="62" t="s">
        <v>1012</v>
      </c>
      <c r="AQ134" s="63" t="s">
        <v>1013</v>
      </c>
      <c r="AR134" s="179">
        <v>25</v>
      </c>
      <c r="AS134" s="62"/>
      <c r="AT134" s="63"/>
      <c r="AU134" s="180"/>
      <c r="AV134" s="62"/>
      <c r="AW134" s="63"/>
      <c r="AX134" s="60"/>
    </row>
    <row r="135" spans="1:50" s="64" customFormat="1" ht="88.65" x14ac:dyDescent="0.25">
      <c r="A135" s="80">
        <v>106</v>
      </c>
      <c r="B135" s="68" t="s">
        <v>6</v>
      </c>
      <c r="C135" s="63"/>
      <c r="D135" s="98" t="s">
        <v>775</v>
      </c>
      <c r="E135" s="177" t="s">
        <v>1022</v>
      </c>
      <c r="F135" s="177" t="s">
        <v>1023</v>
      </c>
      <c r="G135" s="177" t="s">
        <v>1024</v>
      </c>
      <c r="H135" s="63">
        <v>2007</v>
      </c>
      <c r="I135" s="177" t="s">
        <v>1025</v>
      </c>
      <c r="J135" s="116">
        <v>141378</v>
      </c>
      <c r="K135" s="177" t="s">
        <v>123</v>
      </c>
      <c r="L135" s="177" t="s">
        <v>1026</v>
      </c>
      <c r="M135" s="177" t="s">
        <v>1027</v>
      </c>
      <c r="N135" s="177" t="s">
        <v>1028</v>
      </c>
      <c r="O135" s="177" t="s">
        <v>1029</v>
      </c>
      <c r="P135" s="63" t="s">
        <v>1030</v>
      </c>
      <c r="Q135" s="56">
        <v>46.89</v>
      </c>
      <c r="R135" s="56">
        <v>16.63</v>
      </c>
      <c r="S135" s="56">
        <v>17.88</v>
      </c>
      <c r="T135" s="56">
        <v>12.38</v>
      </c>
      <c r="U135" s="56">
        <v>46.89</v>
      </c>
      <c r="V135" s="57">
        <v>100</v>
      </c>
      <c r="W135" s="58">
        <v>0</v>
      </c>
      <c r="X135" s="59" t="s">
        <v>773</v>
      </c>
      <c r="Y135" s="57">
        <v>4</v>
      </c>
      <c r="Z135" s="57">
        <v>4</v>
      </c>
      <c r="AA135" s="57">
        <v>6</v>
      </c>
      <c r="AB135" s="57">
        <v>30</v>
      </c>
      <c r="AC135" s="57" t="s">
        <v>1031</v>
      </c>
      <c r="AD135" s="57"/>
      <c r="AE135" s="60">
        <v>5</v>
      </c>
      <c r="AF135" s="178">
        <v>100</v>
      </c>
      <c r="AG135" s="62" t="s">
        <v>775</v>
      </c>
      <c r="AH135" s="63" t="s">
        <v>776</v>
      </c>
      <c r="AI135" s="179">
        <v>100</v>
      </c>
      <c r="AJ135" s="62"/>
      <c r="AK135" s="63"/>
      <c r="AL135" s="179" t="s">
        <v>777</v>
      </c>
      <c r="AM135" s="62"/>
      <c r="AN135" s="63"/>
      <c r="AO135" s="179" t="s">
        <v>777</v>
      </c>
      <c r="AP135" s="62"/>
      <c r="AQ135" s="63"/>
      <c r="AR135" s="179" t="s">
        <v>777</v>
      </c>
      <c r="AS135" s="62"/>
      <c r="AT135" s="63"/>
      <c r="AU135" s="180"/>
      <c r="AV135" s="62"/>
      <c r="AW135" s="63"/>
      <c r="AX135" s="60"/>
    </row>
    <row r="136" spans="1:50" s="64" customFormat="1" ht="33.25" x14ac:dyDescent="0.25">
      <c r="A136" s="80">
        <v>106</v>
      </c>
      <c r="B136" s="68" t="s">
        <v>6</v>
      </c>
      <c r="C136" s="63"/>
      <c r="D136" s="98" t="s">
        <v>93</v>
      </c>
      <c r="E136" s="177" t="s">
        <v>1032</v>
      </c>
      <c r="F136" s="177" t="s">
        <v>1033</v>
      </c>
      <c r="G136" s="177" t="s">
        <v>1034</v>
      </c>
      <c r="H136" s="63">
        <v>2002</v>
      </c>
      <c r="I136" s="177" t="s">
        <v>1035</v>
      </c>
      <c r="J136" s="116">
        <v>129196.9</v>
      </c>
      <c r="K136" s="177" t="s">
        <v>370</v>
      </c>
      <c r="L136" s="177" t="s">
        <v>769</v>
      </c>
      <c r="M136" s="177" t="s">
        <v>770</v>
      </c>
      <c r="N136" s="177" t="s">
        <v>1036</v>
      </c>
      <c r="O136" s="177" t="s">
        <v>1037</v>
      </c>
      <c r="P136" s="63">
        <v>39291</v>
      </c>
      <c r="Q136" s="56">
        <v>45.46</v>
      </c>
      <c r="R136" s="56">
        <v>15.2</v>
      </c>
      <c r="S136" s="56">
        <v>17.88</v>
      </c>
      <c r="T136" s="56">
        <v>12.38</v>
      </c>
      <c r="U136" s="56">
        <v>45.46</v>
      </c>
      <c r="V136" s="57">
        <v>100</v>
      </c>
      <c r="W136" s="58">
        <v>100</v>
      </c>
      <c r="X136" s="59" t="s">
        <v>773</v>
      </c>
      <c r="Y136" s="57">
        <v>3</v>
      </c>
      <c r="Z136" s="57">
        <v>1</v>
      </c>
      <c r="AA136" s="57">
        <v>3</v>
      </c>
      <c r="AB136" s="57">
        <v>44</v>
      </c>
      <c r="AC136" s="57" t="s">
        <v>1038</v>
      </c>
      <c r="AD136" s="57"/>
      <c r="AE136" s="60">
        <v>5</v>
      </c>
      <c r="AF136" s="178">
        <v>100</v>
      </c>
      <c r="AG136" s="62" t="s">
        <v>93</v>
      </c>
      <c r="AH136" s="63" t="s">
        <v>853</v>
      </c>
      <c r="AI136" s="179">
        <v>100</v>
      </c>
      <c r="AJ136" s="62"/>
      <c r="AK136" s="63"/>
      <c r="AL136" s="179" t="s">
        <v>777</v>
      </c>
      <c r="AM136" s="62"/>
      <c r="AN136" s="63"/>
      <c r="AO136" s="179" t="s">
        <v>777</v>
      </c>
      <c r="AP136" s="62"/>
      <c r="AQ136" s="63"/>
      <c r="AR136" s="179" t="s">
        <v>777</v>
      </c>
      <c r="AS136" s="62"/>
      <c r="AT136" s="63"/>
      <c r="AU136" s="180"/>
      <c r="AV136" s="62"/>
      <c r="AW136" s="63"/>
      <c r="AX136" s="60"/>
    </row>
    <row r="137" spans="1:50" s="64" customFormat="1" ht="132.94999999999999" x14ac:dyDescent="0.25">
      <c r="A137" s="80">
        <v>106</v>
      </c>
      <c r="B137" s="68" t="s">
        <v>6</v>
      </c>
      <c r="C137" s="63"/>
      <c r="D137" s="98" t="s">
        <v>1039</v>
      </c>
      <c r="E137" s="177" t="s">
        <v>1040</v>
      </c>
      <c r="F137" s="177">
        <v>9090</v>
      </c>
      <c r="G137" s="177" t="s">
        <v>1041</v>
      </c>
      <c r="H137" s="63">
        <v>2007</v>
      </c>
      <c r="I137" s="177" t="s">
        <v>1042</v>
      </c>
      <c r="J137" s="116">
        <v>52450</v>
      </c>
      <c r="K137" s="177" t="s">
        <v>123</v>
      </c>
      <c r="L137" s="177" t="s">
        <v>1043</v>
      </c>
      <c r="M137" s="177" t="s">
        <v>1044</v>
      </c>
      <c r="N137" s="177" t="s">
        <v>1045</v>
      </c>
      <c r="O137" s="177" t="s">
        <v>1046</v>
      </c>
      <c r="P137" s="63" t="s">
        <v>1047</v>
      </c>
      <c r="Q137" s="56">
        <v>36.43</v>
      </c>
      <c r="R137" s="56">
        <v>6.17</v>
      </c>
      <c r="S137" s="56">
        <v>17.88</v>
      </c>
      <c r="T137" s="56">
        <v>12.38</v>
      </c>
      <c r="U137" s="56">
        <v>36.43</v>
      </c>
      <c r="V137" s="57">
        <v>100</v>
      </c>
      <c r="W137" s="58" t="s">
        <v>786</v>
      </c>
      <c r="X137" s="59" t="s">
        <v>773</v>
      </c>
      <c r="Y137" s="57">
        <v>1</v>
      </c>
      <c r="Z137" s="57">
        <v>1</v>
      </c>
      <c r="AA137" s="57">
        <v>3</v>
      </c>
      <c r="AB137" s="57">
        <v>44</v>
      </c>
      <c r="AC137" s="57" t="s">
        <v>1048</v>
      </c>
      <c r="AD137" s="57"/>
      <c r="AE137" s="60">
        <v>5</v>
      </c>
      <c r="AF137" s="178">
        <v>100</v>
      </c>
      <c r="AG137" s="62" t="s">
        <v>1039</v>
      </c>
      <c r="AH137" s="63" t="s">
        <v>1049</v>
      </c>
      <c r="AI137" s="179">
        <v>25</v>
      </c>
      <c r="AJ137" s="62" t="s">
        <v>1050</v>
      </c>
      <c r="AK137" s="63" t="s">
        <v>1051</v>
      </c>
      <c r="AL137" s="179">
        <v>25</v>
      </c>
      <c r="AM137" s="62" t="s">
        <v>1052</v>
      </c>
      <c r="AN137" s="63" t="s">
        <v>1053</v>
      </c>
      <c r="AO137" s="179">
        <v>25</v>
      </c>
      <c r="AP137" s="62" t="s">
        <v>1054</v>
      </c>
      <c r="AQ137" s="63" t="s">
        <v>1040</v>
      </c>
      <c r="AR137" s="179">
        <v>25</v>
      </c>
      <c r="AS137" s="62"/>
      <c r="AT137" s="63"/>
      <c r="AU137" s="180"/>
      <c r="AV137" s="62"/>
      <c r="AW137" s="63"/>
      <c r="AX137" s="60"/>
    </row>
    <row r="138" spans="1:50" s="64" customFormat="1" ht="110.8" x14ac:dyDescent="0.25">
      <c r="A138" s="80">
        <v>106</v>
      </c>
      <c r="B138" s="68" t="s">
        <v>6</v>
      </c>
      <c r="C138" s="63"/>
      <c r="D138" s="98" t="s">
        <v>885</v>
      </c>
      <c r="E138" s="177" t="s">
        <v>1055</v>
      </c>
      <c r="F138" s="177">
        <v>3317</v>
      </c>
      <c r="G138" s="177" t="s">
        <v>1056</v>
      </c>
      <c r="H138" s="63">
        <v>2012</v>
      </c>
      <c r="I138" s="177" t="s">
        <v>1057</v>
      </c>
      <c r="J138" s="116">
        <v>144840</v>
      </c>
      <c r="K138" s="177" t="s">
        <v>160</v>
      </c>
      <c r="L138" s="177" t="s">
        <v>1058</v>
      </c>
      <c r="M138" s="177" t="s">
        <v>1059</v>
      </c>
      <c r="N138" s="177" t="s">
        <v>1060</v>
      </c>
      <c r="O138" s="177" t="s">
        <v>1061</v>
      </c>
      <c r="P138" s="63" t="s">
        <v>1062</v>
      </c>
      <c r="Q138" s="56">
        <v>39.14</v>
      </c>
      <c r="R138" s="56">
        <v>17.04</v>
      </c>
      <c r="S138" s="56">
        <v>8</v>
      </c>
      <c r="T138" s="56">
        <v>14.1</v>
      </c>
      <c r="U138" s="56">
        <v>39.14</v>
      </c>
      <c r="V138" s="57">
        <v>100</v>
      </c>
      <c r="W138" s="58">
        <v>0</v>
      </c>
      <c r="X138" s="59" t="s">
        <v>773</v>
      </c>
      <c r="Y138" s="57">
        <v>3</v>
      </c>
      <c r="Z138" s="57">
        <v>2</v>
      </c>
      <c r="AA138" s="57">
        <v>3</v>
      </c>
      <c r="AB138" s="57">
        <v>44</v>
      </c>
      <c r="AC138" s="57" t="s">
        <v>1063</v>
      </c>
      <c r="AD138" s="57"/>
      <c r="AE138" s="60">
        <v>5</v>
      </c>
      <c r="AF138" s="178">
        <v>100</v>
      </c>
      <c r="AG138" s="62" t="s">
        <v>885</v>
      </c>
      <c r="AH138" s="63" t="s">
        <v>1055</v>
      </c>
      <c r="AI138" s="179">
        <v>100</v>
      </c>
      <c r="AJ138" s="62"/>
      <c r="AK138" s="63"/>
      <c r="AL138" s="179"/>
      <c r="AM138" s="62"/>
      <c r="AN138" s="63"/>
      <c r="AO138" s="179"/>
      <c r="AP138" s="62"/>
      <c r="AQ138" s="63"/>
      <c r="AR138" s="179"/>
      <c r="AS138" s="62"/>
      <c r="AT138" s="63"/>
      <c r="AU138" s="180"/>
      <c r="AV138" s="62"/>
      <c r="AW138" s="63"/>
      <c r="AX138" s="60"/>
    </row>
    <row r="139" spans="1:50" s="64" customFormat="1" ht="132.94999999999999" x14ac:dyDescent="0.25">
      <c r="A139" s="80">
        <v>106</v>
      </c>
      <c r="B139" s="68" t="s">
        <v>6</v>
      </c>
      <c r="C139" s="63"/>
      <c r="D139" s="98" t="s">
        <v>789</v>
      </c>
      <c r="E139" s="177" t="s">
        <v>1064</v>
      </c>
      <c r="F139" s="177">
        <v>18801</v>
      </c>
      <c r="G139" s="177" t="s">
        <v>1065</v>
      </c>
      <c r="H139" s="63">
        <v>2010</v>
      </c>
      <c r="I139" s="177" t="s">
        <v>1066</v>
      </c>
      <c r="J139" s="116">
        <v>901938</v>
      </c>
      <c r="K139" s="177" t="s">
        <v>160</v>
      </c>
      <c r="L139" s="177" t="s">
        <v>1067</v>
      </c>
      <c r="M139" s="177" t="s">
        <v>1068</v>
      </c>
      <c r="N139" s="177" t="s">
        <v>1069</v>
      </c>
      <c r="O139" s="177" t="s">
        <v>1070</v>
      </c>
      <c r="P139" s="63" t="s">
        <v>1071</v>
      </c>
      <c r="Q139" s="56">
        <v>136.37</v>
      </c>
      <c r="R139" s="56">
        <v>106.11</v>
      </c>
      <c r="S139" s="56">
        <v>17.88</v>
      </c>
      <c r="T139" s="56">
        <v>12.38</v>
      </c>
      <c r="U139" s="56">
        <v>136.37</v>
      </c>
      <c r="V139" s="57">
        <v>100</v>
      </c>
      <c r="W139" s="58" t="s">
        <v>786</v>
      </c>
      <c r="X139" s="59" t="s">
        <v>773</v>
      </c>
      <c r="Y139" s="57">
        <v>4</v>
      </c>
      <c r="Z139" s="57">
        <v>6</v>
      </c>
      <c r="AA139" s="57">
        <v>3</v>
      </c>
      <c r="AB139" s="57">
        <v>11</v>
      </c>
      <c r="AC139" s="57" t="s">
        <v>1072</v>
      </c>
      <c r="AD139" s="57"/>
      <c r="AE139" s="60">
        <v>5</v>
      </c>
      <c r="AF139" s="178">
        <v>100</v>
      </c>
      <c r="AG139" s="62"/>
      <c r="AH139" s="63" t="s">
        <v>788</v>
      </c>
      <c r="AI139" s="179" t="s">
        <v>777</v>
      </c>
      <c r="AJ139" s="62"/>
      <c r="AK139" s="63"/>
      <c r="AL139" s="179"/>
      <c r="AM139" s="62"/>
      <c r="AN139" s="63"/>
      <c r="AO139" s="179"/>
      <c r="AP139" s="62"/>
      <c r="AQ139" s="63"/>
      <c r="AR139" s="179"/>
      <c r="AS139" s="62"/>
      <c r="AT139" s="63"/>
      <c r="AU139" s="180"/>
      <c r="AV139" s="62"/>
      <c r="AW139" s="63"/>
      <c r="AX139" s="60"/>
    </row>
    <row r="140" spans="1:50" s="64" customFormat="1" ht="232.65" x14ac:dyDescent="0.25">
      <c r="A140" s="80">
        <v>106</v>
      </c>
      <c r="B140" s="68" t="s">
        <v>6</v>
      </c>
      <c r="C140" s="63"/>
      <c r="D140" s="98" t="s">
        <v>1039</v>
      </c>
      <c r="E140" s="177" t="s">
        <v>1073</v>
      </c>
      <c r="F140" s="177">
        <v>15703</v>
      </c>
      <c r="G140" s="177" t="s">
        <v>1074</v>
      </c>
      <c r="H140" s="63">
        <v>2011</v>
      </c>
      <c r="I140" s="177" t="s">
        <v>1075</v>
      </c>
      <c r="J140" s="116">
        <v>690000</v>
      </c>
      <c r="K140" s="177" t="s">
        <v>160</v>
      </c>
      <c r="L140" s="177" t="s">
        <v>1076</v>
      </c>
      <c r="M140" s="177" t="s">
        <v>1077</v>
      </c>
      <c r="N140" s="177" t="s">
        <v>1078</v>
      </c>
      <c r="O140" s="177" t="s">
        <v>1079</v>
      </c>
      <c r="P140" s="63" t="s">
        <v>1080</v>
      </c>
      <c r="Q140" s="56">
        <v>100.60647058823528</v>
      </c>
      <c r="R140" s="56">
        <v>81.17647058823529</v>
      </c>
      <c r="S140" s="56">
        <v>5.33</v>
      </c>
      <c r="T140" s="56">
        <v>14.1</v>
      </c>
      <c r="U140" s="56">
        <v>100.60647058823528</v>
      </c>
      <c r="V140" s="57">
        <v>100</v>
      </c>
      <c r="W140" s="58"/>
      <c r="X140" s="59" t="s">
        <v>773</v>
      </c>
      <c r="Y140" s="57">
        <v>3</v>
      </c>
      <c r="Z140" s="57">
        <v>2</v>
      </c>
      <c r="AA140" s="57">
        <v>1</v>
      </c>
      <c r="AB140" s="57">
        <v>44</v>
      </c>
      <c r="AC140" s="57" t="s">
        <v>1081</v>
      </c>
      <c r="AD140" s="57"/>
      <c r="AE140" s="60">
        <v>5</v>
      </c>
      <c r="AF140" s="178">
        <v>100</v>
      </c>
      <c r="AG140" s="62" t="s">
        <v>1039</v>
      </c>
      <c r="AH140" s="63" t="s">
        <v>1049</v>
      </c>
      <c r="AI140" s="179">
        <v>20</v>
      </c>
      <c r="AJ140" s="62" t="s">
        <v>1082</v>
      </c>
      <c r="AK140" s="63" t="s">
        <v>1073</v>
      </c>
      <c r="AL140" s="179">
        <v>20</v>
      </c>
      <c r="AM140" s="62" t="s">
        <v>1083</v>
      </c>
      <c r="AN140" s="63" t="s">
        <v>1049</v>
      </c>
      <c r="AO140" s="179">
        <v>20</v>
      </c>
      <c r="AP140" s="62" t="s">
        <v>1084</v>
      </c>
      <c r="AQ140" s="63" t="s">
        <v>1085</v>
      </c>
      <c r="AR140" s="60">
        <v>20</v>
      </c>
      <c r="AS140" s="62" t="s">
        <v>1086</v>
      </c>
      <c r="AT140" s="63" t="s">
        <v>1087</v>
      </c>
      <c r="AU140" s="60">
        <v>20</v>
      </c>
      <c r="AV140" s="62"/>
      <c r="AW140" s="63"/>
      <c r="AX140" s="60"/>
    </row>
    <row r="141" spans="1:50" s="64" customFormat="1" ht="99.7" x14ac:dyDescent="0.25">
      <c r="A141" s="80">
        <v>106</v>
      </c>
      <c r="B141" s="68" t="s">
        <v>6</v>
      </c>
      <c r="C141" s="63"/>
      <c r="D141" s="98" t="s">
        <v>900</v>
      </c>
      <c r="E141" s="177" t="s">
        <v>901</v>
      </c>
      <c r="F141" s="177">
        <v>5027</v>
      </c>
      <c r="G141" s="177" t="s">
        <v>1088</v>
      </c>
      <c r="H141" s="63">
        <v>2006</v>
      </c>
      <c r="I141" s="177" t="s">
        <v>1089</v>
      </c>
      <c r="J141" s="116">
        <v>806123.70989818068</v>
      </c>
      <c r="K141" s="177" t="s">
        <v>137</v>
      </c>
      <c r="L141" s="177" t="s">
        <v>904</v>
      </c>
      <c r="M141" s="177" t="s">
        <v>905</v>
      </c>
      <c r="N141" s="177" t="s">
        <v>1090</v>
      </c>
      <c r="O141" s="177" t="s">
        <v>1091</v>
      </c>
      <c r="P141" s="63">
        <v>43149</v>
      </c>
      <c r="Q141" s="56">
        <v>125.1</v>
      </c>
      <c r="R141" s="56">
        <v>94.84</v>
      </c>
      <c r="S141" s="56">
        <v>17.88</v>
      </c>
      <c r="T141" s="56">
        <v>12.38</v>
      </c>
      <c r="U141" s="56">
        <v>125.1</v>
      </c>
      <c r="V141" s="57">
        <v>100</v>
      </c>
      <c r="W141" s="58">
        <v>100</v>
      </c>
      <c r="X141" s="59" t="s">
        <v>773</v>
      </c>
      <c r="Y141" s="57">
        <v>3</v>
      </c>
      <c r="Z141" s="57">
        <v>2</v>
      </c>
      <c r="AA141" s="57">
        <v>3</v>
      </c>
      <c r="AB141" s="57">
        <v>32</v>
      </c>
      <c r="AC141" s="57" t="s">
        <v>1092</v>
      </c>
      <c r="AD141" s="57"/>
      <c r="AE141" s="60">
        <v>5</v>
      </c>
      <c r="AF141" s="178">
        <v>100</v>
      </c>
      <c r="AG141" s="62" t="s">
        <v>1093</v>
      </c>
      <c r="AH141" s="63" t="s">
        <v>788</v>
      </c>
      <c r="AI141" s="179">
        <v>25</v>
      </c>
      <c r="AJ141" s="62" t="s">
        <v>1094</v>
      </c>
      <c r="AK141" s="63"/>
      <c r="AL141" s="179">
        <v>25</v>
      </c>
      <c r="AM141" s="62" t="s">
        <v>1095</v>
      </c>
      <c r="AN141" s="63" t="s">
        <v>1096</v>
      </c>
      <c r="AO141" s="179">
        <v>25</v>
      </c>
      <c r="AP141" s="62" t="s">
        <v>1097</v>
      </c>
      <c r="AQ141" s="63" t="s">
        <v>788</v>
      </c>
      <c r="AR141" s="179">
        <v>25</v>
      </c>
      <c r="AS141" s="62"/>
      <c r="AT141" s="63"/>
      <c r="AU141" s="180"/>
      <c r="AV141" s="62"/>
      <c r="AW141" s="63"/>
      <c r="AX141" s="60"/>
    </row>
    <row r="142" spans="1:50" s="64" customFormat="1" ht="66.5" x14ac:dyDescent="0.25">
      <c r="A142" s="80">
        <v>106</v>
      </c>
      <c r="B142" s="68" t="s">
        <v>6</v>
      </c>
      <c r="C142" s="63"/>
      <c r="D142" s="98" t="s">
        <v>900</v>
      </c>
      <c r="E142" s="177" t="s">
        <v>1098</v>
      </c>
      <c r="F142" s="177">
        <v>8314</v>
      </c>
      <c r="G142" s="177" t="s">
        <v>1099</v>
      </c>
      <c r="H142" s="63">
        <v>2010</v>
      </c>
      <c r="I142" s="177" t="s">
        <v>1100</v>
      </c>
      <c r="J142" s="116">
        <v>191069</v>
      </c>
      <c r="K142" s="177" t="s">
        <v>160</v>
      </c>
      <c r="L142" s="177" t="s">
        <v>1101</v>
      </c>
      <c r="M142" s="177" t="s">
        <v>1102</v>
      </c>
      <c r="N142" s="177" t="s">
        <v>1103</v>
      </c>
      <c r="O142" s="177" t="s">
        <v>1104</v>
      </c>
      <c r="P142" s="63" t="s">
        <v>1105</v>
      </c>
      <c r="Q142" s="56">
        <v>52.74</v>
      </c>
      <c r="R142" s="56">
        <v>22.48</v>
      </c>
      <c r="S142" s="56">
        <v>17.88</v>
      </c>
      <c r="T142" s="56">
        <v>12.38</v>
      </c>
      <c r="U142" s="56">
        <v>52.74</v>
      </c>
      <c r="V142" s="57">
        <v>100</v>
      </c>
      <c r="W142" s="58" t="s">
        <v>786</v>
      </c>
      <c r="X142" s="59" t="s">
        <v>773</v>
      </c>
      <c r="Y142" s="57">
        <v>1</v>
      </c>
      <c r="Z142" s="57">
        <v>8</v>
      </c>
      <c r="AA142" s="57">
        <v>1</v>
      </c>
      <c r="AB142" s="57">
        <v>32</v>
      </c>
      <c r="AC142" s="57" t="s">
        <v>1106</v>
      </c>
      <c r="AD142" s="57"/>
      <c r="AE142" s="60">
        <v>5</v>
      </c>
      <c r="AF142" s="178">
        <v>100</v>
      </c>
      <c r="AG142" s="62"/>
      <c r="AH142" s="63" t="s">
        <v>788</v>
      </c>
      <c r="AI142" s="179" t="s">
        <v>777</v>
      </c>
      <c r="AJ142" s="62"/>
      <c r="AK142" s="63"/>
      <c r="AL142" s="179"/>
      <c r="AM142" s="62"/>
      <c r="AN142" s="63"/>
      <c r="AO142" s="179"/>
      <c r="AP142" s="62"/>
      <c r="AQ142" s="63"/>
      <c r="AR142" s="179"/>
      <c r="AS142" s="62"/>
      <c r="AT142" s="63"/>
      <c r="AU142" s="180"/>
      <c r="AV142" s="62"/>
      <c r="AW142" s="63"/>
      <c r="AX142" s="60"/>
    </row>
    <row r="143" spans="1:50" s="64" customFormat="1" ht="33.25" x14ac:dyDescent="0.25">
      <c r="A143" s="80">
        <v>106</v>
      </c>
      <c r="B143" s="68" t="s">
        <v>6</v>
      </c>
      <c r="C143" s="63"/>
      <c r="D143" s="98" t="s">
        <v>803</v>
      </c>
      <c r="E143" s="177" t="s">
        <v>1107</v>
      </c>
      <c r="F143" s="177">
        <v>4763</v>
      </c>
      <c r="G143" s="177" t="s">
        <v>1108</v>
      </c>
      <c r="H143" s="63">
        <v>2004</v>
      </c>
      <c r="I143" s="177" t="s">
        <v>1109</v>
      </c>
      <c r="J143" s="116">
        <v>43886.045568352536</v>
      </c>
      <c r="K143" s="177" t="s">
        <v>137</v>
      </c>
      <c r="L143" s="177" t="s">
        <v>1110</v>
      </c>
      <c r="M143" s="177" t="s">
        <v>1111</v>
      </c>
      <c r="N143" s="177" t="s">
        <v>1112</v>
      </c>
      <c r="O143" s="177" t="s">
        <v>1113</v>
      </c>
      <c r="P143" s="63">
        <v>41206</v>
      </c>
      <c r="Q143" s="56">
        <v>35.42</v>
      </c>
      <c r="R143" s="56">
        <v>5.16</v>
      </c>
      <c r="S143" s="56">
        <v>17.88</v>
      </c>
      <c r="T143" s="56">
        <v>12.38</v>
      </c>
      <c r="U143" s="56">
        <v>35.42</v>
      </c>
      <c r="V143" s="57">
        <v>100</v>
      </c>
      <c r="W143" s="58">
        <v>100</v>
      </c>
      <c r="X143" s="59" t="s">
        <v>773</v>
      </c>
      <c r="Y143" s="57">
        <v>4</v>
      </c>
      <c r="Z143" s="57">
        <v>2</v>
      </c>
      <c r="AA143" s="57">
        <v>3</v>
      </c>
      <c r="AB143" s="57">
        <v>30</v>
      </c>
      <c r="AC143" s="57" t="s">
        <v>1114</v>
      </c>
      <c r="AD143" s="57">
        <v>0</v>
      </c>
      <c r="AE143" s="60">
        <v>5</v>
      </c>
      <c r="AF143" s="178">
        <v>100</v>
      </c>
      <c r="AG143" s="62" t="s">
        <v>803</v>
      </c>
      <c r="AH143" s="63" t="s">
        <v>1107</v>
      </c>
      <c r="AI143" s="179">
        <v>50</v>
      </c>
      <c r="AJ143" s="62" t="s">
        <v>1115</v>
      </c>
      <c r="AK143" s="63" t="s">
        <v>1116</v>
      </c>
      <c r="AL143" s="179">
        <v>50</v>
      </c>
      <c r="AM143" s="62"/>
      <c r="AN143" s="63"/>
      <c r="AO143" s="179" t="s">
        <v>777</v>
      </c>
      <c r="AP143" s="62"/>
      <c r="AQ143" s="63"/>
      <c r="AR143" s="179" t="s">
        <v>777</v>
      </c>
      <c r="AS143" s="62"/>
      <c r="AT143" s="63"/>
      <c r="AU143" s="180"/>
      <c r="AV143" s="62"/>
      <c r="AW143" s="63"/>
      <c r="AX143" s="60"/>
    </row>
    <row r="144" spans="1:50" s="64" customFormat="1" ht="88.65" x14ac:dyDescent="0.25">
      <c r="A144" s="80">
        <v>106</v>
      </c>
      <c r="B144" s="68" t="s">
        <v>6</v>
      </c>
      <c r="C144" s="63"/>
      <c r="D144" s="98" t="s">
        <v>900</v>
      </c>
      <c r="E144" s="177" t="s">
        <v>901</v>
      </c>
      <c r="F144" s="177">
        <v>5027</v>
      </c>
      <c r="G144" s="177" t="s">
        <v>1117</v>
      </c>
      <c r="H144" s="63">
        <v>2003</v>
      </c>
      <c r="I144" s="177" t="s">
        <v>1118</v>
      </c>
      <c r="J144" s="116">
        <v>70881.63</v>
      </c>
      <c r="K144" s="177" t="s">
        <v>370</v>
      </c>
      <c r="L144" s="177" t="s">
        <v>1119</v>
      </c>
      <c r="M144" s="177" t="s">
        <v>1120</v>
      </c>
      <c r="N144" s="177" t="s">
        <v>1121</v>
      </c>
      <c r="O144" s="177" t="s">
        <v>1122</v>
      </c>
      <c r="P144" s="63">
        <v>39601</v>
      </c>
      <c r="Q144" s="56">
        <v>38.6</v>
      </c>
      <c r="R144" s="56">
        <v>8.34</v>
      </c>
      <c r="S144" s="56">
        <v>17.88</v>
      </c>
      <c r="T144" s="56">
        <v>12.38</v>
      </c>
      <c r="U144" s="56">
        <v>38.6</v>
      </c>
      <c r="V144" s="57">
        <v>100</v>
      </c>
      <c r="W144" s="58">
        <v>100</v>
      </c>
      <c r="X144" s="59" t="s">
        <v>773</v>
      </c>
      <c r="Y144" s="57">
        <v>3</v>
      </c>
      <c r="Z144" s="57">
        <v>2</v>
      </c>
      <c r="AA144" s="57">
        <v>2</v>
      </c>
      <c r="AB144" s="57">
        <v>32</v>
      </c>
      <c r="AC144" s="57" t="s">
        <v>1123</v>
      </c>
      <c r="AD144" s="57"/>
      <c r="AE144" s="60">
        <v>5</v>
      </c>
      <c r="AF144" s="178">
        <v>100</v>
      </c>
      <c r="AG144" s="62" t="s">
        <v>900</v>
      </c>
      <c r="AH144" s="63" t="s">
        <v>901</v>
      </c>
      <c r="AI144" s="179">
        <v>25</v>
      </c>
      <c r="AJ144" s="62" t="s">
        <v>1124</v>
      </c>
      <c r="AK144" s="63" t="s">
        <v>788</v>
      </c>
      <c r="AL144" s="179">
        <v>25</v>
      </c>
      <c r="AM144" s="62" t="s">
        <v>1125</v>
      </c>
      <c r="AN144" s="63" t="s">
        <v>788</v>
      </c>
      <c r="AO144" s="179">
        <v>25</v>
      </c>
      <c r="AP144" s="62" t="s">
        <v>1126</v>
      </c>
      <c r="AQ144" s="63" t="s">
        <v>788</v>
      </c>
      <c r="AR144" s="179">
        <v>25</v>
      </c>
      <c r="AS144" s="62"/>
      <c r="AT144" s="63"/>
      <c r="AU144" s="180"/>
      <c r="AV144" s="62"/>
      <c r="AW144" s="63"/>
      <c r="AX144" s="60"/>
    </row>
    <row r="145" spans="1:50" s="64" customFormat="1" ht="66.5" x14ac:dyDescent="0.25">
      <c r="A145" s="80">
        <v>106</v>
      </c>
      <c r="B145" s="68" t="s">
        <v>6</v>
      </c>
      <c r="C145" s="63"/>
      <c r="D145" s="98" t="s">
        <v>1039</v>
      </c>
      <c r="E145" s="177" t="s">
        <v>1040</v>
      </c>
      <c r="F145" s="177">
        <v>9090</v>
      </c>
      <c r="G145" s="177" t="s">
        <v>1127</v>
      </c>
      <c r="H145" s="63">
        <v>2004</v>
      </c>
      <c r="I145" s="177" t="s">
        <v>1128</v>
      </c>
      <c r="J145" s="116">
        <v>62455.374228008688</v>
      </c>
      <c r="K145" s="177" t="s">
        <v>137</v>
      </c>
      <c r="L145" s="177" t="s">
        <v>1129</v>
      </c>
      <c r="M145" s="177" t="s">
        <v>1130</v>
      </c>
      <c r="N145" s="177" t="s">
        <v>1131</v>
      </c>
      <c r="O145" s="177" t="s">
        <v>1132</v>
      </c>
      <c r="P145" s="63" t="s">
        <v>1133</v>
      </c>
      <c r="Q145" s="56">
        <v>37.61</v>
      </c>
      <c r="R145" s="56">
        <v>7.35</v>
      </c>
      <c r="S145" s="56">
        <v>17.88</v>
      </c>
      <c r="T145" s="56">
        <v>12.38</v>
      </c>
      <c r="U145" s="56">
        <v>37.61</v>
      </c>
      <c r="V145" s="57">
        <v>100</v>
      </c>
      <c r="W145" s="58">
        <v>100</v>
      </c>
      <c r="X145" s="59" t="s">
        <v>773</v>
      </c>
      <c r="Y145" s="57">
        <v>3</v>
      </c>
      <c r="Z145" s="57">
        <v>10</v>
      </c>
      <c r="AA145" s="57">
        <v>4</v>
      </c>
      <c r="AB145" s="57">
        <v>44</v>
      </c>
      <c r="AC145" s="57" t="s">
        <v>1134</v>
      </c>
      <c r="AD145" s="57"/>
      <c r="AE145" s="60">
        <v>5</v>
      </c>
      <c r="AF145" s="178">
        <v>100</v>
      </c>
      <c r="AG145" s="62" t="s">
        <v>1039</v>
      </c>
      <c r="AH145" s="63" t="s">
        <v>1049</v>
      </c>
      <c r="AI145" s="179">
        <v>20</v>
      </c>
      <c r="AJ145" s="62" t="s">
        <v>1050</v>
      </c>
      <c r="AK145" s="63" t="s">
        <v>1051</v>
      </c>
      <c r="AL145" s="179">
        <v>20</v>
      </c>
      <c r="AM145" s="62" t="s">
        <v>1052</v>
      </c>
      <c r="AN145" s="63" t="s">
        <v>1053</v>
      </c>
      <c r="AO145" s="179">
        <v>20</v>
      </c>
      <c r="AP145" s="62" t="s">
        <v>1054</v>
      </c>
      <c r="AQ145" s="63" t="s">
        <v>1040</v>
      </c>
      <c r="AR145" s="179">
        <v>20</v>
      </c>
      <c r="AS145" s="62" t="s">
        <v>1135</v>
      </c>
      <c r="AT145" s="63" t="s">
        <v>1136</v>
      </c>
      <c r="AU145" s="180">
        <v>20</v>
      </c>
      <c r="AV145" s="62"/>
      <c r="AW145" s="63"/>
      <c r="AX145" s="60"/>
    </row>
    <row r="146" spans="1:50" s="64" customFormat="1" ht="188.35" x14ac:dyDescent="0.25">
      <c r="A146" s="80">
        <v>106</v>
      </c>
      <c r="B146" s="68" t="s">
        <v>6</v>
      </c>
      <c r="C146" s="63"/>
      <c r="D146" s="98" t="s">
        <v>799</v>
      </c>
      <c r="E146" s="177" t="s">
        <v>800</v>
      </c>
      <c r="F146" s="177">
        <v>412</v>
      </c>
      <c r="G146" s="177" t="s">
        <v>1137</v>
      </c>
      <c r="H146" s="63">
        <v>2008</v>
      </c>
      <c r="I146" s="177" t="s">
        <v>1138</v>
      </c>
      <c r="J146" s="116">
        <v>76263.839999999997</v>
      </c>
      <c r="K146" s="177" t="s">
        <v>123</v>
      </c>
      <c r="L146" s="177" t="s">
        <v>929</v>
      </c>
      <c r="M146" s="177" t="s">
        <v>1139</v>
      </c>
      <c r="N146" s="177" t="s">
        <v>1140</v>
      </c>
      <c r="O146" s="177" t="s">
        <v>1141</v>
      </c>
      <c r="P146" s="63" t="s">
        <v>1142</v>
      </c>
      <c r="Q146" s="56">
        <v>39.229999999999997</v>
      </c>
      <c r="R146" s="56">
        <v>8.9700000000000006</v>
      </c>
      <c r="S146" s="56">
        <v>17.88</v>
      </c>
      <c r="T146" s="56">
        <v>12.38</v>
      </c>
      <c r="U146" s="56">
        <v>39.229999999999997</v>
      </c>
      <c r="V146" s="57">
        <v>100</v>
      </c>
      <c r="W146" s="58">
        <v>100</v>
      </c>
      <c r="X146" s="59" t="s">
        <v>773</v>
      </c>
      <c r="Y146" s="57">
        <v>2</v>
      </c>
      <c r="Z146" s="57">
        <v>5</v>
      </c>
      <c r="AA146" s="57">
        <v>6</v>
      </c>
      <c r="AB146" s="57">
        <v>66</v>
      </c>
      <c r="AC146" s="57" t="s">
        <v>1143</v>
      </c>
      <c r="AD146" s="57"/>
      <c r="AE146" s="60">
        <v>5</v>
      </c>
      <c r="AF146" s="178">
        <v>100</v>
      </c>
      <c r="AG146" s="62" t="s">
        <v>799</v>
      </c>
      <c r="AH146" s="63" t="s">
        <v>800</v>
      </c>
      <c r="AI146" s="179">
        <v>25</v>
      </c>
      <c r="AJ146" s="62" t="s">
        <v>1144</v>
      </c>
      <c r="AK146" s="63" t="s">
        <v>800</v>
      </c>
      <c r="AL146" s="179">
        <v>25</v>
      </c>
      <c r="AM146" s="62" t="s">
        <v>1145</v>
      </c>
      <c r="AN146" s="63" t="s">
        <v>1146</v>
      </c>
      <c r="AO146" s="179">
        <v>25</v>
      </c>
      <c r="AP146" s="62" t="s">
        <v>1147</v>
      </c>
      <c r="AQ146" s="63" t="s">
        <v>1148</v>
      </c>
      <c r="AR146" s="179">
        <v>25</v>
      </c>
      <c r="AS146" s="62"/>
      <c r="AT146" s="63"/>
      <c r="AU146" s="180"/>
      <c r="AV146" s="62"/>
      <c r="AW146" s="63"/>
      <c r="AX146" s="60"/>
    </row>
    <row r="147" spans="1:50" s="64" customFormat="1" ht="110.8" x14ac:dyDescent="0.25">
      <c r="A147" s="80">
        <v>106</v>
      </c>
      <c r="B147" s="68" t="s">
        <v>6</v>
      </c>
      <c r="C147" s="63"/>
      <c r="D147" s="98" t="s">
        <v>95</v>
      </c>
      <c r="E147" s="177" t="s">
        <v>96</v>
      </c>
      <c r="F147" s="177">
        <v>4355</v>
      </c>
      <c r="G147" s="177" t="s">
        <v>1149</v>
      </c>
      <c r="H147" s="63">
        <v>2007</v>
      </c>
      <c r="I147" s="177" t="s">
        <v>1150</v>
      </c>
      <c r="J147" s="116">
        <v>183609</v>
      </c>
      <c r="K147" s="177" t="s">
        <v>123</v>
      </c>
      <c r="L147" s="177" t="s">
        <v>1151</v>
      </c>
      <c r="M147" s="177" t="s">
        <v>1152</v>
      </c>
      <c r="N147" s="177" t="s">
        <v>1153</v>
      </c>
      <c r="O147" s="177" t="s">
        <v>1154</v>
      </c>
      <c r="P147" s="63" t="s">
        <v>1155</v>
      </c>
      <c r="Q147" s="56">
        <v>51.86</v>
      </c>
      <c r="R147" s="56">
        <v>21.6</v>
      </c>
      <c r="S147" s="56">
        <v>17.88</v>
      </c>
      <c r="T147" s="56">
        <v>12.38</v>
      </c>
      <c r="U147" s="56">
        <v>51.86</v>
      </c>
      <c r="V147" s="57">
        <v>100</v>
      </c>
      <c r="W147" s="58">
        <v>0</v>
      </c>
      <c r="X147" s="59" t="s">
        <v>773</v>
      </c>
      <c r="Y147" s="57">
        <v>3</v>
      </c>
      <c r="Z147" s="57">
        <v>6</v>
      </c>
      <c r="AA147" s="57">
        <v>1</v>
      </c>
      <c r="AB147" s="57">
        <v>44</v>
      </c>
      <c r="AC147" s="57" t="s">
        <v>1156</v>
      </c>
      <c r="AD147" s="57"/>
      <c r="AE147" s="60">
        <v>5</v>
      </c>
      <c r="AF147" s="178">
        <v>100</v>
      </c>
      <c r="AG147" s="62" t="s">
        <v>95</v>
      </c>
      <c r="AH147" s="63" t="s">
        <v>96</v>
      </c>
      <c r="AI147" s="179">
        <v>25</v>
      </c>
      <c r="AJ147" s="62" t="s">
        <v>1157</v>
      </c>
      <c r="AK147" s="63" t="s">
        <v>1158</v>
      </c>
      <c r="AL147" s="179">
        <v>25</v>
      </c>
      <c r="AM147" s="62" t="s">
        <v>1159</v>
      </c>
      <c r="AN147" s="63" t="s">
        <v>1160</v>
      </c>
      <c r="AO147" s="179">
        <v>25</v>
      </c>
      <c r="AP147" s="62" t="s">
        <v>1161</v>
      </c>
      <c r="AQ147" s="63" t="s">
        <v>1162</v>
      </c>
      <c r="AR147" s="179">
        <v>25</v>
      </c>
      <c r="AS147" s="62"/>
      <c r="AT147" s="63"/>
      <c r="AU147" s="180"/>
      <c r="AV147" s="62"/>
      <c r="AW147" s="63"/>
      <c r="AX147" s="60"/>
    </row>
    <row r="148" spans="1:50" s="64" customFormat="1" ht="188.35" x14ac:dyDescent="0.25">
      <c r="A148" s="80">
        <v>106</v>
      </c>
      <c r="B148" s="68" t="s">
        <v>6</v>
      </c>
      <c r="C148" s="63"/>
      <c r="D148" s="98" t="s">
        <v>1039</v>
      </c>
      <c r="E148" s="177" t="s">
        <v>1073</v>
      </c>
      <c r="F148" s="177">
        <v>15703</v>
      </c>
      <c r="G148" s="177" t="s">
        <v>1163</v>
      </c>
      <c r="H148" s="63">
        <v>2006</v>
      </c>
      <c r="I148" s="177" t="s">
        <v>1164</v>
      </c>
      <c r="J148" s="116">
        <v>45450</v>
      </c>
      <c r="K148" s="177" t="s">
        <v>137</v>
      </c>
      <c r="L148" s="177" t="s">
        <v>1165</v>
      </c>
      <c r="M148" s="177" t="s">
        <v>1166</v>
      </c>
      <c r="N148" s="177" t="s">
        <v>1167</v>
      </c>
      <c r="O148" s="177" t="s">
        <v>1168</v>
      </c>
      <c r="P148" s="63">
        <v>43990</v>
      </c>
      <c r="Q148" s="56">
        <v>35.61</v>
      </c>
      <c r="R148" s="56">
        <v>5.35</v>
      </c>
      <c r="S148" s="56">
        <v>17.88</v>
      </c>
      <c r="T148" s="56">
        <v>12.38</v>
      </c>
      <c r="U148" s="56">
        <v>35.61</v>
      </c>
      <c r="V148" s="57">
        <v>100</v>
      </c>
      <c r="W148" s="58">
        <v>100</v>
      </c>
      <c r="X148" s="59" t="s">
        <v>773</v>
      </c>
      <c r="Y148" s="57">
        <v>3</v>
      </c>
      <c r="Z148" s="57">
        <v>6</v>
      </c>
      <c r="AA148" s="57">
        <v>1</v>
      </c>
      <c r="AB148" s="57">
        <v>44</v>
      </c>
      <c r="AC148" s="57" t="s">
        <v>1169</v>
      </c>
      <c r="AD148" s="57"/>
      <c r="AE148" s="60">
        <v>5</v>
      </c>
      <c r="AF148" s="178">
        <v>100</v>
      </c>
      <c r="AG148" s="62" t="s">
        <v>1039</v>
      </c>
      <c r="AH148" s="63" t="s">
        <v>1049</v>
      </c>
      <c r="AI148" s="179">
        <v>25</v>
      </c>
      <c r="AJ148" s="62" t="s">
        <v>1082</v>
      </c>
      <c r="AK148" s="63" t="s">
        <v>1073</v>
      </c>
      <c r="AL148" s="179">
        <v>25</v>
      </c>
      <c r="AM148" s="62" t="s">
        <v>1083</v>
      </c>
      <c r="AN148" s="63" t="s">
        <v>1049</v>
      </c>
      <c r="AO148" s="179">
        <v>25</v>
      </c>
      <c r="AP148" s="62" t="s">
        <v>1084</v>
      </c>
      <c r="AQ148" s="63" t="s">
        <v>1085</v>
      </c>
      <c r="AR148" s="179">
        <v>25</v>
      </c>
      <c r="AS148" s="62"/>
      <c r="AT148" s="63"/>
      <c r="AU148" s="180"/>
      <c r="AV148" s="62"/>
      <c r="AW148" s="63"/>
      <c r="AX148" s="60"/>
    </row>
    <row r="149" spans="1:50" s="64" customFormat="1" ht="55.4" x14ac:dyDescent="0.25">
      <c r="A149" s="80">
        <v>106</v>
      </c>
      <c r="B149" s="68" t="s">
        <v>6</v>
      </c>
      <c r="C149" s="63"/>
      <c r="D149" s="98" t="s">
        <v>900</v>
      </c>
      <c r="E149" s="177" t="s">
        <v>901</v>
      </c>
      <c r="F149" s="177">
        <v>5027</v>
      </c>
      <c r="G149" s="177" t="s">
        <v>1170</v>
      </c>
      <c r="H149" s="63">
        <v>2008</v>
      </c>
      <c r="I149" s="177" t="s">
        <v>1171</v>
      </c>
      <c r="J149" s="116">
        <v>51327</v>
      </c>
      <c r="K149" s="177" t="s">
        <v>123</v>
      </c>
      <c r="L149" s="177" t="s">
        <v>904</v>
      </c>
      <c r="M149" s="177" t="s">
        <v>915</v>
      </c>
      <c r="N149" s="177" t="s">
        <v>1172</v>
      </c>
      <c r="O149" s="177" t="s">
        <v>1173</v>
      </c>
      <c r="P149" s="63" t="s">
        <v>1174</v>
      </c>
      <c r="Q149" s="56">
        <v>36.299999999999997</v>
      </c>
      <c r="R149" s="56">
        <v>6.04</v>
      </c>
      <c r="S149" s="56">
        <v>17.88</v>
      </c>
      <c r="T149" s="56">
        <v>12.38</v>
      </c>
      <c r="U149" s="56">
        <v>36.299999999999997</v>
      </c>
      <c r="V149" s="57">
        <v>100</v>
      </c>
      <c r="W149" s="58">
        <v>40.008891615027274</v>
      </c>
      <c r="X149" s="59" t="s">
        <v>773</v>
      </c>
      <c r="Y149" s="57">
        <v>4</v>
      </c>
      <c r="Z149" s="57">
        <v>2</v>
      </c>
      <c r="AA149" s="57">
        <v>2</v>
      </c>
      <c r="AB149" s="57">
        <v>32</v>
      </c>
      <c r="AC149" s="57" t="s">
        <v>1175</v>
      </c>
      <c r="AD149" s="57"/>
      <c r="AE149" s="60">
        <v>5</v>
      </c>
      <c r="AF149" s="178">
        <v>100</v>
      </c>
      <c r="AG149" s="62" t="s">
        <v>909</v>
      </c>
      <c r="AH149" s="63"/>
      <c r="AI149" s="179">
        <v>50</v>
      </c>
      <c r="AJ149" s="62" t="s">
        <v>910</v>
      </c>
      <c r="AK149" s="63" t="s">
        <v>788</v>
      </c>
      <c r="AL149" s="179">
        <v>50</v>
      </c>
      <c r="AM149" s="62"/>
      <c r="AN149" s="63"/>
      <c r="AO149" s="179" t="s">
        <v>777</v>
      </c>
      <c r="AP149" s="62"/>
      <c r="AQ149" s="63"/>
      <c r="AR149" s="179" t="s">
        <v>777</v>
      </c>
      <c r="AS149" s="62"/>
      <c r="AT149" s="63"/>
      <c r="AU149" s="180"/>
      <c r="AV149" s="62"/>
      <c r="AW149" s="63"/>
      <c r="AX149" s="60"/>
    </row>
    <row r="150" spans="1:50" s="64" customFormat="1" ht="33.25" x14ac:dyDescent="0.25">
      <c r="A150" s="80">
        <v>106</v>
      </c>
      <c r="B150" s="68" t="s">
        <v>6</v>
      </c>
      <c r="C150" s="63"/>
      <c r="D150" s="98" t="s">
        <v>803</v>
      </c>
      <c r="E150" s="177" t="s">
        <v>1107</v>
      </c>
      <c r="F150" s="177">
        <v>4763</v>
      </c>
      <c r="G150" s="177" t="s">
        <v>1176</v>
      </c>
      <c r="H150" s="63">
        <v>2002</v>
      </c>
      <c r="I150" s="177" t="s">
        <v>1177</v>
      </c>
      <c r="J150" s="116">
        <v>63209.419921548993</v>
      </c>
      <c r="K150" s="177" t="s">
        <v>370</v>
      </c>
      <c r="L150" s="177" t="s">
        <v>1110</v>
      </c>
      <c r="M150" s="177" t="s">
        <v>1111</v>
      </c>
      <c r="N150" s="177" t="s">
        <v>1112</v>
      </c>
      <c r="O150" s="177" t="s">
        <v>1113</v>
      </c>
      <c r="P150" s="63">
        <v>39109</v>
      </c>
      <c r="Q150" s="56">
        <v>37.700000000000003</v>
      </c>
      <c r="R150" s="56">
        <v>7.44</v>
      </c>
      <c r="S150" s="56">
        <v>17.88</v>
      </c>
      <c r="T150" s="56">
        <v>12.38</v>
      </c>
      <c r="U150" s="56">
        <v>37.700000000000003</v>
      </c>
      <c r="V150" s="57">
        <v>100</v>
      </c>
      <c r="W150" s="58">
        <v>100</v>
      </c>
      <c r="X150" s="59" t="s">
        <v>773</v>
      </c>
      <c r="Y150" s="57">
        <v>4</v>
      </c>
      <c r="Z150" s="57">
        <v>2</v>
      </c>
      <c r="AA150" s="57">
        <v>3</v>
      </c>
      <c r="AB150" s="57">
        <v>21</v>
      </c>
      <c r="AC150" s="57" t="s">
        <v>1178</v>
      </c>
      <c r="AD150" s="57">
        <v>0</v>
      </c>
      <c r="AE150" s="60">
        <v>5</v>
      </c>
      <c r="AF150" s="178">
        <v>100</v>
      </c>
      <c r="AG150" s="62" t="s">
        <v>803</v>
      </c>
      <c r="AH150" s="63" t="s">
        <v>1107</v>
      </c>
      <c r="AI150" s="179">
        <v>50</v>
      </c>
      <c r="AJ150" s="62" t="s">
        <v>1115</v>
      </c>
      <c r="AK150" s="63" t="s">
        <v>1116</v>
      </c>
      <c r="AL150" s="179">
        <v>50</v>
      </c>
      <c r="AM150" s="62"/>
      <c r="AN150" s="63"/>
      <c r="AO150" s="179" t="s">
        <v>777</v>
      </c>
      <c r="AP150" s="62"/>
      <c r="AQ150" s="63"/>
      <c r="AR150" s="179" t="s">
        <v>777</v>
      </c>
      <c r="AS150" s="62"/>
      <c r="AT150" s="63"/>
      <c r="AU150" s="180"/>
      <c r="AV150" s="62"/>
      <c r="AW150" s="63"/>
      <c r="AX150" s="60"/>
    </row>
    <row r="151" spans="1:50" s="64" customFormat="1" ht="77.55" x14ac:dyDescent="0.25">
      <c r="A151" s="80">
        <v>106</v>
      </c>
      <c r="B151" s="68" t="s">
        <v>6</v>
      </c>
      <c r="C151" s="63"/>
      <c r="D151" s="98" t="s">
        <v>789</v>
      </c>
      <c r="E151" s="177" t="s">
        <v>790</v>
      </c>
      <c r="F151" s="177">
        <v>7561</v>
      </c>
      <c r="G151" s="177" t="s">
        <v>1179</v>
      </c>
      <c r="H151" s="63">
        <v>2006</v>
      </c>
      <c r="I151" s="177" t="s">
        <v>1179</v>
      </c>
      <c r="J151" s="116">
        <v>93769.75463194793</v>
      </c>
      <c r="K151" s="177" t="s">
        <v>137</v>
      </c>
      <c r="L151" s="177" t="s">
        <v>793</v>
      </c>
      <c r="M151" s="177" t="s">
        <v>1180</v>
      </c>
      <c r="N151" s="177" t="s">
        <v>1181</v>
      </c>
      <c r="O151" s="177"/>
      <c r="P151" s="63">
        <v>40973</v>
      </c>
      <c r="Q151" s="56">
        <v>41.29</v>
      </c>
      <c r="R151" s="56">
        <v>11.03</v>
      </c>
      <c r="S151" s="56">
        <v>17.88</v>
      </c>
      <c r="T151" s="56">
        <v>12.38</v>
      </c>
      <c r="U151" s="56">
        <v>41.29</v>
      </c>
      <c r="V151" s="57">
        <v>100</v>
      </c>
      <c r="W151" s="58">
        <v>100</v>
      </c>
      <c r="X151" s="59" t="s">
        <v>773</v>
      </c>
      <c r="Y151" s="57">
        <v>4</v>
      </c>
      <c r="Z151" s="57">
        <v>6</v>
      </c>
      <c r="AA151" s="57">
        <v>3</v>
      </c>
      <c r="AB151" s="57">
        <v>66</v>
      </c>
      <c r="AC151" s="57" t="s">
        <v>1182</v>
      </c>
      <c r="AD151" s="57">
        <v>0</v>
      </c>
      <c r="AE151" s="60">
        <v>5</v>
      </c>
      <c r="AF151" s="178">
        <v>100</v>
      </c>
      <c r="AG151" s="62" t="s">
        <v>789</v>
      </c>
      <c r="AH151" s="63" t="s">
        <v>790</v>
      </c>
      <c r="AI151" s="179">
        <v>25</v>
      </c>
      <c r="AJ151" s="62" t="s">
        <v>797</v>
      </c>
      <c r="AK151" s="63" t="s">
        <v>798</v>
      </c>
      <c r="AL151" s="179">
        <v>25</v>
      </c>
      <c r="AM151" s="62" t="s">
        <v>799</v>
      </c>
      <c r="AN151" s="63" t="s">
        <v>800</v>
      </c>
      <c r="AO151" s="179">
        <v>25</v>
      </c>
      <c r="AP151" s="62" t="s">
        <v>801</v>
      </c>
      <c r="AQ151" s="63" t="s">
        <v>802</v>
      </c>
      <c r="AR151" s="179">
        <v>25</v>
      </c>
      <c r="AS151" s="62"/>
      <c r="AT151" s="63"/>
      <c r="AU151" s="180"/>
      <c r="AV151" s="62"/>
      <c r="AW151" s="63"/>
      <c r="AX151" s="60"/>
    </row>
    <row r="152" spans="1:50" s="64" customFormat="1" ht="55.4" x14ac:dyDescent="0.25">
      <c r="A152" s="80">
        <v>106</v>
      </c>
      <c r="B152" s="68" t="s">
        <v>6</v>
      </c>
      <c r="C152" s="63"/>
      <c r="D152" s="98" t="s">
        <v>775</v>
      </c>
      <c r="E152" s="177" t="s">
        <v>1022</v>
      </c>
      <c r="F152" s="177" t="s">
        <v>1023</v>
      </c>
      <c r="G152" s="177" t="s">
        <v>1183</v>
      </c>
      <c r="H152" s="63">
        <v>2010</v>
      </c>
      <c r="I152" s="177" t="s">
        <v>1184</v>
      </c>
      <c r="J152" s="116">
        <v>149933</v>
      </c>
      <c r="K152" s="177" t="s">
        <v>160</v>
      </c>
      <c r="L152" s="177" t="s">
        <v>1185</v>
      </c>
      <c r="M152" s="177" t="s">
        <v>1186</v>
      </c>
      <c r="N152" s="177" t="s">
        <v>1187</v>
      </c>
      <c r="O152" s="177" t="s">
        <v>1188</v>
      </c>
      <c r="P152" s="63" t="s">
        <v>1189</v>
      </c>
      <c r="Q152" s="56">
        <v>47.9</v>
      </c>
      <c r="R152" s="56">
        <v>17.64</v>
      </c>
      <c r="S152" s="56">
        <v>17.88</v>
      </c>
      <c r="T152" s="56">
        <v>12.38</v>
      </c>
      <c r="U152" s="56">
        <v>47.9</v>
      </c>
      <c r="V152" s="57">
        <v>100</v>
      </c>
      <c r="W152" s="58" t="s">
        <v>786</v>
      </c>
      <c r="X152" s="59" t="s">
        <v>773</v>
      </c>
      <c r="Y152" s="57">
        <v>4</v>
      </c>
      <c r="Z152" s="57">
        <v>4</v>
      </c>
      <c r="AA152" s="57">
        <v>6</v>
      </c>
      <c r="AB152" s="57">
        <v>30</v>
      </c>
      <c r="AC152" s="57" t="s">
        <v>1190</v>
      </c>
      <c r="AD152" s="57"/>
      <c r="AE152" s="60">
        <v>5</v>
      </c>
      <c r="AF152" s="178">
        <v>100</v>
      </c>
      <c r="AG152" s="62"/>
      <c r="AH152" s="63" t="s">
        <v>788</v>
      </c>
      <c r="AI152" s="179" t="s">
        <v>777</v>
      </c>
      <c r="AJ152" s="62"/>
      <c r="AK152" s="63"/>
      <c r="AL152" s="179"/>
      <c r="AM152" s="62"/>
      <c r="AN152" s="63"/>
      <c r="AO152" s="179"/>
      <c r="AP152" s="62"/>
      <c r="AQ152" s="63"/>
      <c r="AR152" s="179"/>
      <c r="AS152" s="62"/>
      <c r="AT152" s="63"/>
      <c r="AU152" s="180"/>
      <c r="AV152" s="62"/>
      <c r="AW152" s="63"/>
      <c r="AX152" s="60"/>
    </row>
    <row r="153" spans="1:50" s="64" customFormat="1" ht="144" x14ac:dyDescent="0.25">
      <c r="A153" s="80">
        <v>106</v>
      </c>
      <c r="B153" s="68" t="s">
        <v>6</v>
      </c>
      <c r="C153" s="63"/>
      <c r="D153" s="98" t="s">
        <v>803</v>
      </c>
      <c r="E153" s="177" t="s">
        <v>1191</v>
      </c>
      <c r="F153" s="177">
        <v>7525</v>
      </c>
      <c r="G153" s="177" t="s">
        <v>1192</v>
      </c>
      <c r="H153" s="63">
        <v>2009</v>
      </c>
      <c r="I153" s="177" t="s">
        <v>1193</v>
      </c>
      <c r="J153" s="116">
        <v>139812</v>
      </c>
      <c r="K153" s="177" t="s">
        <v>160</v>
      </c>
      <c r="L153" s="177" t="s">
        <v>1194</v>
      </c>
      <c r="M153" s="177" t="s">
        <v>1195</v>
      </c>
      <c r="N153" s="177" t="s">
        <v>1196</v>
      </c>
      <c r="O153" s="177" t="s">
        <v>1197</v>
      </c>
      <c r="P153" s="63" t="s">
        <v>1198</v>
      </c>
      <c r="Q153" s="56">
        <v>46.71</v>
      </c>
      <c r="R153" s="56">
        <v>16.45</v>
      </c>
      <c r="S153" s="56">
        <v>17.88</v>
      </c>
      <c r="T153" s="56">
        <v>12.38</v>
      </c>
      <c r="U153" s="56">
        <v>46.71</v>
      </c>
      <c r="V153" s="57">
        <v>100</v>
      </c>
      <c r="W153" s="58" t="s">
        <v>786</v>
      </c>
      <c r="X153" s="59" t="s">
        <v>773</v>
      </c>
      <c r="Y153" s="57">
        <v>6</v>
      </c>
      <c r="Z153" s="57">
        <v>6</v>
      </c>
      <c r="AA153" s="57">
        <v>6</v>
      </c>
      <c r="AB153" s="57">
        <v>14</v>
      </c>
      <c r="AC153" s="57" t="s">
        <v>1199</v>
      </c>
      <c r="AD153" s="57"/>
      <c r="AE153" s="60">
        <v>4</v>
      </c>
      <c r="AF153" s="178">
        <v>100</v>
      </c>
      <c r="AG153" s="62"/>
      <c r="AH153" s="63" t="s">
        <v>788</v>
      </c>
      <c r="AI153" s="179" t="s">
        <v>777</v>
      </c>
      <c r="AJ153" s="62"/>
      <c r="AK153" s="63"/>
      <c r="AL153" s="179"/>
      <c r="AM153" s="62"/>
      <c r="AN153" s="63"/>
      <c r="AO153" s="179"/>
      <c r="AP153" s="62"/>
      <c r="AQ153" s="63"/>
      <c r="AR153" s="179"/>
      <c r="AS153" s="62"/>
      <c r="AT153" s="63"/>
      <c r="AU153" s="180"/>
      <c r="AV153" s="62"/>
      <c r="AW153" s="63"/>
      <c r="AX153" s="60"/>
    </row>
    <row r="154" spans="1:50" s="64" customFormat="1" ht="66.5" x14ac:dyDescent="0.25">
      <c r="A154" s="80">
        <v>106</v>
      </c>
      <c r="B154" s="68" t="s">
        <v>6</v>
      </c>
      <c r="C154" s="63"/>
      <c r="D154" s="98" t="s">
        <v>925</v>
      </c>
      <c r="E154" s="177" t="s">
        <v>1200</v>
      </c>
      <c r="F154" s="177">
        <v>1100</v>
      </c>
      <c r="G154" s="177" t="s">
        <v>1201</v>
      </c>
      <c r="H154" s="63">
        <v>2012</v>
      </c>
      <c r="I154" s="177" t="s">
        <v>1202</v>
      </c>
      <c r="J154" s="116">
        <v>134912</v>
      </c>
      <c r="K154" s="177" t="s">
        <v>160</v>
      </c>
      <c r="L154" s="177" t="s">
        <v>1203</v>
      </c>
      <c r="M154" s="177" t="s">
        <v>1204</v>
      </c>
      <c r="N154" s="177" t="s">
        <v>1205</v>
      </c>
      <c r="O154" s="177" t="s">
        <v>1206</v>
      </c>
      <c r="P154" s="63" t="s">
        <v>1207</v>
      </c>
      <c r="Q154" s="56">
        <v>38.262</v>
      </c>
      <c r="R154" s="56">
        <v>15.872000000000002</v>
      </c>
      <c r="S154" s="56">
        <v>8.2899999999999991</v>
      </c>
      <c r="T154" s="56">
        <v>14.1</v>
      </c>
      <c r="U154" s="56">
        <v>38.262</v>
      </c>
      <c r="V154" s="57">
        <v>100</v>
      </c>
      <c r="W154" s="58" t="s">
        <v>786</v>
      </c>
      <c r="X154" s="59" t="s">
        <v>773</v>
      </c>
      <c r="Y154" s="57">
        <v>6</v>
      </c>
      <c r="Z154" s="57">
        <v>1</v>
      </c>
      <c r="AA154" s="57">
        <v>1</v>
      </c>
      <c r="AB154" s="57">
        <v>12</v>
      </c>
      <c r="AC154" s="57" t="s">
        <v>1208</v>
      </c>
      <c r="AD154" s="57">
        <v>0</v>
      </c>
      <c r="AE154" s="60">
        <v>4</v>
      </c>
      <c r="AF154" s="178">
        <v>100</v>
      </c>
      <c r="AG154" s="62" t="s">
        <v>1209</v>
      </c>
      <c r="AH154" s="63" t="s">
        <v>926</v>
      </c>
      <c r="AI154" s="179">
        <v>40</v>
      </c>
      <c r="AJ154" s="62" t="s">
        <v>1210</v>
      </c>
      <c r="AK154" s="63" t="s">
        <v>936</v>
      </c>
      <c r="AL154" s="179">
        <v>40</v>
      </c>
      <c r="AM154" s="62" t="s">
        <v>1211</v>
      </c>
      <c r="AN154" s="63" t="s">
        <v>938</v>
      </c>
      <c r="AO154" s="179">
        <v>20</v>
      </c>
      <c r="AP154" s="62"/>
      <c r="AQ154" s="63"/>
      <c r="AR154" s="179"/>
      <c r="AS154" s="62"/>
      <c r="AT154" s="63"/>
      <c r="AU154" s="180"/>
      <c r="AV154" s="62"/>
      <c r="AW154" s="63"/>
      <c r="AX154" s="60"/>
    </row>
    <row r="155" spans="1:50" s="64" customFormat="1" ht="33.25" x14ac:dyDescent="0.25">
      <c r="A155" s="80">
        <v>106</v>
      </c>
      <c r="B155" s="68" t="s">
        <v>6</v>
      </c>
      <c r="C155" s="63"/>
      <c r="D155" s="98" t="s">
        <v>803</v>
      </c>
      <c r="E155" s="177" t="s">
        <v>1107</v>
      </c>
      <c r="F155" s="177">
        <v>4763</v>
      </c>
      <c r="G155" s="177" t="s">
        <v>1212</v>
      </c>
      <c r="H155" s="63">
        <v>2008</v>
      </c>
      <c r="I155" s="177" t="s">
        <v>1213</v>
      </c>
      <c r="J155" s="116">
        <v>700000</v>
      </c>
      <c r="K155" s="177" t="s">
        <v>123</v>
      </c>
      <c r="L155" s="177" t="s">
        <v>1110</v>
      </c>
      <c r="M155" s="177" t="s">
        <v>1111</v>
      </c>
      <c r="N155" s="177" t="s">
        <v>1214</v>
      </c>
      <c r="O155" s="177" t="s">
        <v>1215</v>
      </c>
      <c r="P155" s="63" t="s">
        <v>1216</v>
      </c>
      <c r="Q155" s="56">
        <v>112.61</v>
      </c>
      <c r="R155" s="56">
        <v>82.35</v>
      </c>
      <c r="S155" s="56">
        <v>17.88</v>
      </c>
      <c r="T155" s="56">
        <v>12.38</v>
      </c>
      <c r="U155" s="56">
        <v>112.61</v>
      </c>
      <c r="V155" s="57">
        <v>100</v>
      </c>
      <c r="W155" s="58">
        <v>34.9999706391568</v>
      </c>
      <c r="X155" s="59" t="s">
        <v>773</v>
      </c>
      <c r="Y155" s="57">
        <v>4</v>
      </c>
      <c r="Z155" s="57">
        <v>2</v>
      </c>
      <c r="AA155" s="57">
        <v>3</v>
      </c>
      <c r="AB155" s="57">
        <v>38</v>
      </c>
      <c r="AC155" s="57" t="s">
        <v>1217</v>
      </c>
      <c r="AD155" s="57">
        <v>0</v>
      </c>
      <c r="AE155" s="60">
        <v>5</v>
      </c>
      <c r="AF155" s="178">
        <v>100</v>
      </c>
      <c r="AG155" s="62" t="s">
        <v>803</v>
      </c>
      <c r="AH155" s="63" t="s">
        <v>1107</v>
      </c>
      <c r="AI155" s="179">
        <v>100</v>
      </c>
      <c r="AJ155" s="62"/>
      <c r="AK155" s="63"/>
      <c r="AL155" s="179" t="s">
        <v>777</v>
      </c>
      <c r="AM155" s="62"/>
      <c r="AN155" s="63"/>
      <c r="AO155" s="179" t="s">
        <v>777</v>
      </c>
      <c r="AP155" s="62"/>
      <c r="AQ155" s="63"/>
      <c r="AR155" s="179" t="s">
        <v>777</v>
      </c>
      <c r="AS155" s="62"/>
      <c r="AT155" s="63"/>
      <c r="AU155" s="180"/>
      <c r="AV155" s="62"/>
      <c r="AW155" s="63"/>
      <c r="AX155" s="60"/>
    </row>
    <row r="156" spans="1:50" s="64" customFormat="1" ht="33.25" x14ac:dyDescent="0.25">
      <c r="A156" s="80">
        <v>106</v>
      </c>
      <c r="B156" s="68" t="s">
        <v>6</v>
      </c>
      <c r="C156" s="63"/>
      <c r="D156" s="98" t="s">
        <v>803</v>
      </c>
      <c r="E156" s="177" t="s">
        <v>1107</v>
      </c>
      <c r="F156" s="177">
        <v>4763</v>
      </c>
      <c r="G156" s="177" t="s">
        <v>1218</v>
      </c>
      <c r="H156" s="63">
        <v>2005</v>
      </c>
      <c r="I156" s="177" t="s">
        <v>1219</v>
      </c>
      <c r="J156" s="116">
        <v>43805.207811717577</v>
      </c>
      <c r="K156" s="177" t="s">
        <v>137</v>
      </c>
      <c r="L156" s="177" t="s">
        <v>1220</v>
      </c>
      <c r="M156" s="177" t="s">
        <v>1221</v>
      </c>
      <c r="N156" s="177" t="s">
        <v>1222</v>
      </c>
      <c r="O156" s="177" t="s">
        <v>1223</v>
      </c>
      <c r="P156" s="63">
        <v>42669</v>
      </c>
      <c r="Q156" s="56">
        <v>35.409999999999997</v>
      </c>
      <c r="R156" s="56">
        <v>5.15</v>
      </c>
      <c r="S156" s="56">
        <v>17.88</v>
      </c>
      <c r="T156" s="56">
        <v>12.38</v>
      </c>
      <c r="U156" s="56">
        <v>35.409999999999997</v>
      </c>
      <c r="V156" s="57">
        <v>100</v>
      </c>
      <c r="W156" s="58">
        <v>100</v>
      </c>
      <c r="X156" s="59" t="s">
        <v>773</v>
      </c>
      <c r="Y156" s="57">
        <v>6</v>
      </c>
      <c r="Z156" s="57">
        <v>1</v>
      </c>
      <c r="AA156" s="57">
        <v>5</v>
      </c>
      <c r="AB156" s="57">
        <v>14</v>
      </c>
      <c r="AC156" s="57" t="s">
        <v>1224</v>
      </c>
      <c r="AD156" s="57">
        <v>0</v>
      </c>
      <c r="AE156" s="60">
        <v>4</v>
      </c>
      <c r="AF156" s="178">
        <v>100</v>
      </c>
      <c r="AG156" s="62" t="s">
        <v>803</v>
      </c>
      <c r="AH156" s="63" t="s">
        <v>1107</v>
      </c>
      <c r="AI156" s="179">
        <v>50</v>
      </c>
      <c r="AJ156" s="62" t="s">
        <v>1115</v>
      </c>
      <c r="AK156" s="63" t="s">
        <v>1116</v>
      </c>
      <c r="AL156" s="179">
        <v>50</v>
      </c>
      <c r="AM156" s="62"/>
      <c r="AN156" s="63"/>
      <c r="AO156" s="179" t="s">
        <v>777</v>
      </c>
      <c r="AP156" s="62"/>
      <c r="AQ156" s="63"/>
      <c r="AR156" s="179" t="s">
        <v>777</v>
      </c>
      <c r="AS156" s="62"/>
      <c r="AT156" s="63"/>
      <c r="AU156" s="180"/>
      <c r="AV156" s="62"/>
      <c r="AW156" s="63"/>
      <c r="AX156" s="60"/>
    </row>
    <row r="157" spans="1:50" s="64" customFormat="1" ht="22.15" x14ac:dyDescent="0.25">
      <c r="A157" s="80">
        <v>106</v>
      </c>
      <c r="B157" s="68" t="s">
        <v>6</v>
      </c>
      <c r="C157" s="63"/>
      <c r="D157" s="98" t="s">
        <v>93</v>
      </c>
      <c r="E157" s="177" t="s">
        <v>778</v>
      </c>
      <c r="F157" s="177" t="s">
        <v>1225</v>
      </c>
      <c r="G157" s="177" t="s">
        <v>1226</v>
      </c>
      <c r="H157" s="63">
        <v>2002</v>
      </c>
      <c r="I157" s="177" t="s">
        <v>1227</v>
      </c>
      <c r="J157" s="116">
        <v>74577.23</v>
      </c>
      <c r="K157" s="177" t="s">
        <v>370</v>
      </c>
      <c r="L157" s="177" t="s">
        <v>769</v>
      </c>
      <c r="M157" s="177" t="s">
        <v>770</v>
      </c>
      <c r="N157" s="177" t="s">
        <v>1228</v>
      </c>
      <c r="O157" s="177" t="s">
        <v>1229</v>
      </c>
      <c r="P157" s="63">
        <v>38884</v>
      </c>
      <c r="Q157" s="56">
        <v>39.03</v>
      </c>
      <c r="R157" s="56">
        <v>8.77</v>
      </c>
      <c r="S157" s="56">
        <v>17.88</v>
      </c>
      <c r="T157" s="56">
        <v>12.38</v>
      </c>
      <c r="U157" s="56">
        <v>39.03</v>
      </c>
      <c r="V157" s="57">
        <v>100</v>
      </c>
      <c r="W157" s="58">
        <v>100</v>
      </c>
      <c r="X157" s="59" t="s">
        <v>773</v>
      </c>
      <c r="Y157" s="57">
        <v>1</v>
      </c>
      <c r="Z157" s="57">
        <v>7</v>
      </c>
      <c r="AA157" s="57">
        <v>4</v>
      </c>
      <c r="AB157" s="57">
        <v>4</v>
      </c>
      <c r="AC157" s="57" t="s">
        <v>1230</v>
      </c>
      <c r="AD157" s="57"/>
      <c r="AE157" s="60">
        <v>5</v>
      </c>
      <c r="AF157" s="178">
        <v>100</v>
      </c>
      <c r="AG157" s="62" t="s">
        <v>93</v>
      </c>
      <c r="AH157" s="63" t="s">
        <v>853</v>
      </c>
      <c r="AI157" s="179">
        <v>100</v>
      </c>
      <c r="AJ157" s="62"/>
      <c r="AK157" s="63"/>
      <c r="AL157" s="179" t="s">
        <v>777</v>
      </c>
      <c r="AM157" s="62"/>
      <c r="AN157" s="63"/>
      <c r="AO157" s="179" t="s">
        <v>777</v>
      </c>
      <c r="AP157" s="62"/>
      <c r="AQ157" s="63"/>
      <c r="AR157" s="179" t="s">
        <v>777</v>
      </c>
      <c r="AS157" s="62"/>
      <c r="AT157" s="63"/>
      <c r="AU157" s="180"/>
      <c r="AV157" s="62"/>
      <c r="AW157" s="63"/>
      <c r="AX157" s="60"/>
    </row>
    <row r="158" spans="1:50" s="64" customFormat="1" ht="243.7" x14ac:dyDescent="0.25">
      <c r="A158" s="80">
        <v>106</v>
      </c>
      <c r="B158" s="68" t="s">
        <v>6</v>
      </c>
      <c r="C158" s="63"/>
      <c r="D158" s="98" t="s">
        <v>1039</v>
      </c>
      <c r="E158" s="177" t="s">
        <v>1073</v>
      </c>
      <c r="F158" s="177">
        <v>15703</v>
      </c>
      <c r="G158" s="177" t="s">
        <v>1231</v>
      </c>
      <c r="H158" s="63">
        <v>2007</v>
      </c>
      <c r="I158" s="177" t="s">
        <v>1232</v>
      </c>
      <c r="J158" s="116">
        <v>145260</v>
      </c>
      <c r="K158" s="177" t="s">
        <v>123</v>
      </c>
      <c r="L158" s="177" t="s">
        <v>1165</v>
      </c>
      <c r="M158" s="177" t="s">
        <v>1166</v>
      </c>
      <c r="N158" s="177" t="s">
        <v>1233</v>
      </c>
      <c r="O158" s="177" t="s">
        <v>1234</v>
      </c>
      <c r="P158" s="63" t="s">
        <v>1235</v>
      </c>
      <c r="Q158" s="56">
        <v>47.35</v>
      </c>
      <c r="R158" s="56">
        <v>17.09</v>
      </c>
      <c r="S158" s="56">
        <v>17.88</v>
      </c>
      <c r="T158" s="56">
        <v>12.38</v>
      </c>
      <c r="U158" s="56">
        <v>47.35</v>
      </c>
      <c r="V158" s="57">
        <v>100</v>
      </c>
      <c r="W158" s="58" t="s">
        <v>786</v>
      </c>
      <c r="X158" s="59" t="s">
        <v>773</v>
      </c>
      <c r="Y158" s="57">
        <v>1</v>
      </c>
      <c r="Z158" s="57">
        <v>1</v>
      </c>
      <c r="AA158" s="57">
        <v>1</v>
      </c>
      <c r="AB158" s="57">
        <v>44</v>
      </c>
      <c r="AC158" s="57" t="s">
        <v>1236</v>
      </c>
      <c r="AD158" s="57"/>
      <c r="AE158" s="60">
        <v>5</v>
      </c>
      <c r="AF158" s="178">
        <v>100</v>
      </c>
      <c r="AG158" s="62" t="s">
        <v>1039</v>
      </c>
      <c r="AH158" s="63" t="s">
        <v>1049</v>
      </c>
      <c r="AI158" s="179">
        <v>25</v>
      </c>
      <c r="AJ158" s="62" t="s">
        <v>1082</v>
      </c>
      <c r="AK158" s="63" t="s">
        <v>1073</v>
      </c>
      <c r="AL158" s="179">
        <v>25</v>
      </c>
      <c r="AM158" s="62" t="s">
        <v>1083</v>
      </c>
      <c r="AN158" s="63" t="s">
        <v>1049</v>
      </c>
      <c r="AO158" s="179">
        <v>25</v>
      </c>
      <c r="AP158" s="62" t="s">
        <v>1084</v>
      </c>
      <c r="AQ158" s="63" t="s">
        <v>1085</v>
      </c>
      <c r="AR158" s="179">
        <v>25</v>
      </c>
      <c r="AS158" s="62"/>
      <c r="AT158" s="63"/>
      <c r="AU158" s="180"/>
      <c r="AV158" s="62"/>
      <c r="AW158" s="63"/>
      <c r="AX158" s="60"/>
    </row>
    <row r="159" spans="1:50" s="64" customFormat="1" ht="132.94999999999999" x14ac:dyDescent="0.25">
      <c r="A159" s="80">
        <v>106</v>
      </c>
      <c r="B159" s="68" t="s">
        <v>6</v>
      </c>
      <c r="C159" s="63"/>
      <c r="D159" s="98" t="s">
        <v>1039</v>
      </c>
      <c r="E159" s="177" t="s">
        <v>1040</v>
      </c>
      <c r="F159" s="177">
        <v>9090</v>
      </c>
      <c r="G159" s="177" t="s">
        <v>1237</v>
      </c>
      <c r="H159" s="63">
        <v>2002</v>
      </c>
      <c r="I159" s="177" t="s">
        <v>1238</v>
      </c>
      <c r="J159" s="116">
        <v>291252.25</v>
      </c>
      <c r="K159" s="177" t="s">
        <v>370</v>
      </c>
      <c r="L159" s="177" t="s">
        <v>1239</v>
      </c>
      <c r="M159" s="177" t="s">
        <v>1044</v>
      </c>
      <c r="N159" s="177" t="s">
        <v>1240</v>
      </c>
      <c r="O159" s="177" t="s">
        <v>1241</v>
      </c>
      <c r="P159" s="63" t="s">
        <v>1242</v>
      </c>
      <c r="Q159" s="56">
        <v>64.52</v>
      </c>
      <c r="R159" s="56">
        <v>34.26</v>
      </c>
      <c r="S159" s="56">
        <v>17.88</v>
      </c>
      <c r="T159" s="56">
        <v>12.38</v>
      </c>
      <c r="U159" s="56">
        <v>64.52</v>
      </c>
      <c r="V159" s="57">
        <v>100</v>
      </c>
      <c r="W159" s="58">
        <v>100</v>
      </c>
      <c r="X159" s="59" t="s">
        <v>773</v>
      </c>
      <c r="Y159" s="57">
        <v>1</v>
      </c>
      <c r="Z159" s="57">
        <v>1</v>
      </c>
      <c r="AA159" s="57">
        <v>3</v>
      </c>
      <c r="AB159" s="57">
        <v>44</v>
      </c>
      <c r="AC159" s="57" t="s">
        <v>1243</v>
      </c>
      <c r="AD159" s="57"/>
      <c r="AE159" s="60">
        <v>5</v>
      </c>
      <c r="AF159" s="178">
        <v>100</v>
      </c>
      <c r="AG159" s="62" t="s">
        <v>1039</v>
      </c>
      <c r="AH159" s="63" t="s">
        <v>1049</v>
      </c>
      <c r="AI159" s="179">
        <v>33</v>
      </c>
      <c r="AJ159" s="62" t="s">
        <v>1050</v>
      </c>
      <c r="AK159" s="63" t="s">
        <v>1051</v>
      </c>
      <c r="AL159" s="179">
        <v>33</v>
      </c>
      <c r="AM159" s="62" t="s">
        <v>1135</v>
      </c>
      <c r="AN159" s="63" t="s">
        <v>1136</v>
      </c>
      <c r="AO159" s="179">
        <v>33</v>
      </c>
      <c r="AP159" s="62"/>
      <c r="AQ159" s="63"/>
      <c r="AR159" s="179" t="s">
        <v>777</v>
      </c>
      <c r="AS159" s="62"/>
      <c r="AT159" s="63"/>
      <c r="AU159" s="180"/>
      <c r="AV159" s="62"/>
      <c r="AW159" s="63"/>
      <c r="AX159" s="60"/>
    </row>
    <row r="160" spans="1:50" s="64" customFormat="1" ht="121.85" x14ac:dyDescent="0.25">
      <c r="A160" s="80">
        <v>106</v>
      </c>
      <c r="B160" s="68" t="s">
        <v>6</v>
      </c>
      <c r="C160" s="63"/>
      <c r="D160" s="98" t="s">
        <v>95</v>
      </c>
      <c r="E160" s="177" t="s">
        <v>1158</v>
      </c>
      <c r="F160" s="177">
        <v>3937</v>
      </c>
      <c r="G160" s="177" t="s">
        <v>1244</v>
      </c>
      <c r="H160" s="63">
        <v>2002</v>
      </c>
      <c r="I160" s="177" t="s">
        <v>1245</v>
      </c>
      <c r="J160" s="116">
        <v>53892.472041395427</v>
      </c>
      <c r="K160" s="177" t="s">
        <v>370</v>
      </c>
      <c r="L160" s="177" t="s">
        <v>1246</v>
      </c>
      <c r="M160" s="177" t="s">
        <v>1152</v>
      </c>
      <c r="N160" s="177" t="s">
        <v>1247</v>
      </c>
      <c r="O160" s="177" t="s">
        <v>1248</v>
      </c>
      <c r="P160" s="63">
        <v>39874</v>
      </c>
      <c r="Q160" s="56">
        <v>36.6</v>
      </c>
      <c r="R160" s="56">
        <v>6.34</v>
      </c>
      <c r="S160" s="56">
        <v>17.88</v>
      </c>
      <c r="T160" s="56">
        <v>12.38</v>
      </c>
      <c r="U160" s="56">
        <v>36.6</v>
      </c>
      <c r="V160" s="57">
        <v>100</v>
      </c>
      <c r="W160" s="58">
        <v>100</v>
      </c>
      <c r="X160" s="59" t="s">
        <v>773</v>
      </c>
      <c r="Y160" s="57">
        <v>1</v>
      </c>
      <c r="Z160" s="57">
        <v>3</v>
      </c>
      <c r="AA160" s="57">
        <v>1</v>
      </c>
      <c r="AB160" s="57">
        <v>44</v>
      </c>
      <c r="AC160" s="57" t="s">
        <v>1249</v>
      </c>
      <c r="AD160" s="57"/>
      <c r="AE160" s="60">
        <v>5</v>
      </c>
      <c r="AF160" s="178">
        <v>100</v>
      </c>
      <c r="AG160" s="62" t="s">
        <v>95</v>
      </c>
      <c r="AH160" s="63" t="s">
        <v>96</v>
      </c>
      <c r="AI160" s="179">
        <v>25</v>
      </c>
      <c r="AJ160" s="62" t="s">
        <v>1157</v>
      </c>
      <c r="AK160" s="63" t="s">
        <v>1158</v>
      </c>
      <c r="AL160" s="179">
        <v>25</v>
      </c>
      <c r="AM160" s="62" t="s">
        <v>1250</v>
      </c>
      <c r="AN160" s="63" t="s">
        <v>96</v>
      </c>
      <c r="AO160" s="179">
        <v>25</v>
      </c>
      <c r="AP160" s="62" t="s">
        <v>1251</v>
      </c>
      <c r="AQ160" s="63" t="s">
        <v>1252</v>
      </c>
      <c r="AR160" s="179">
        <v>25</v>
      </c>
      <c r="AS160" s="62"/>
      <c r="AT160" s="63"/>
      <c r="AU160" s="180"/>
      <c r="AV160" s="62"/>
      <c r="AW160" s="63"/>
      <c r="AX160" s="60"/>
    </row>
    <row r="161" spans="1:50" s="64" customFormat="1" ht="55.4" x14ac:dyDescent="0.25">
      <c r="A161" s="80">
        <v>106</v>
      </c>
      <c r="B161" s="68" t="s">
        <v>6</v>
      </c>
      <c r="C161" s="63"/>
      <c r="D161" s="98" t="s">
        <v>93</v>
      </c>
      <c r="E161" s="177" t="s">
        <v>1253</v>
      </c>
      <c r="F161" s="177" t="s">
        <v>1254</v>
      </c>
      <c r="G161" s="177" t="s">
        <v>1255</v>
      </c>
      <c r="H161" s="63">
        <v>2005</v>
      </c>
      <c r="I161" s="177" t="s">
        <v>1256</v>
      </c>
      <c r="J161" s="116">
        <v>214015.54</v>
      </c>
      <c r="K161" s="177" t="s">
        <v>137</v>
      </c>
      <c r="L161" s="177" t="s">
        <v>769</v>
      </c>
      <c r="M161" s="177" t="s">
        <v>770</v>
      </c>
      <c r="N161" s="177" t="s">
        <v>850</v>
      </c>
      <c r="O161" s="177" t="s">
        <v>851</v>
      </c>
      <c r="P161" s="63">
        <v>43705</v>
      </c>
      <c r="Q161" s="56">
        <v>55.44</v>
      </c>
      <c r="R161" s="56">
        <v>25.18</v>
      </c>
      <c r="S161" s="56">
        <v>17.88</v>
      </c>
      <c r="T161" s="56">
        <v>12.38</v>
      </c>
      <c r="U161" s="56">
        <v>55.44</v>
      </c>
      <c r="V161" s="57">
        <v>100</v>
      </c>
      <c r="W161" s="58">
        <v>100</v>
      </c>
      <c r="X161" s="59" t="s">
        <v>773</v>
      </c>
      <c r="Y161" s="57">
        <v>3</v>
      </c>
      <c r="Z161" s="57">
        <v>1</v>
      </c>
      <c r="AA161" s="57">
        <v>5</v>
      </c>
      <c r="AB161" s="57">
        <v>44</v>
      </c>
      <c r="AC161" s="57" t="s">
        <v>1257</v>
      </c>
      <c r="AD161" s="57"/>
      <c r="AE161" s="60">
        <v>5</v>
      </c>
      <c r="AF161" s="178">
        <v>100</v>
      </c>
      <c r="AG161" s="62" t="s">
        <v>93</v>
      </c>
      <c r="AH161" s="63" t="s">
        <v>853</v>
      </c>
      <c r="AI161" s="179">
        <v>100</v>
      </c>
      <c r="AJ161" s="62"/>
      <c r="AK161" s="63" t="s">
        <v>788</v>
      </c>
      <c r="AL161" s="179" t="s">
        <v>777</v>
      </c>
      <c r="AM161" s="62"/>
      <c r="AN161" s="63"/>
      <c r="AO161" s="179" t="s">
        <v>777</v>
      </c>
      <c r="AP161" s="62"/>
      <c r="AQ161" s="63"/>
      <c r="AR161" s="179" t="s">
        <v>777</v>
      </c>
      <c r="AS161" s="62"/>
      <c r="AT161" s="63"/>
      <c r="AU161" s="180"/>
      <c r="AV161" s="62"/>
      <c r="AW161" s="63"/>
      <c r="AX161" s="60"/>
    </row>
    <row r="162" spans="1:50" s="64" customFormat="1" ht="99.7" x14ac:dyDescent="0.25">
      <c r="A162" s="80">
        <v>106</v>
      </c>
      <c r="B162" s="68" t="s">
        <v>6</v>
      </c>
      <c r="C162" s="63"/>
      <c r="D162" s="98" t="s">
        <v>1258</v>
      </c>
      <c r="E162" s="177" t="s">
        <v>1259</v>
      </c>
      <c r="F162" s="177">
        <v>3323</v>
      </c>
      <c r="G162" s="177" t="s">
        <v>1260</v>
      </c>
      <c r="H162" s="63">
        <v>2010</v>
      </c>
      <c r="I162" s="177" t="s">
        <v>1261</v>
      </c>
      <c r="J162" s="116">
        <v>91925</v>
      </c>
      <c r="K162" s="177" t="s">
        <v>160</v>
      </c>
      <c r="L162" s="177" t="s">
        <v>1262</v>
      </c>
      <c r="M162" s="177" t="s">
        <v>1263</v>
      </c>
      <c r="N162" s="177" t="s">
        <v>1264</v>
      </c>
      <c r="O162" s="177" t="s">
        <v>1265</v>
      </c>
      <c r="P162" s="63" t="s">
        <v>1266</v>
      </c>
      <c r="Q162" s="56">
        <v>41.07</v>
      </c>
      <c r="R162" s="56">
        <v>10.81</v>
      </c>
      <c r="S162" s="56">
        <v>17.88</v>
      </c>
      <c r="T162" s="56">
        <v>12.38</v>
      </c>
      <c r="U162" s="56">
        <v>41.07</v>
      </c>
      <c r="V162" s="57">
        <v>100</v>
      </c>
      <c r="W162" s="58" t="s">
        <v>786</v>
      </c>
      <c r="X162" s="59" t="s">
        <v>773</v>
      </c>
      <c r="Y162" s="57">
        <v>6</v>
      </c>
      <c r="Z162" s="57">
        <v>1</v>
      </c>
      <c r="AA162" s="57">
        <v>5</v>
      </c>
      <c r="AB162" s="57">
        <v>59</v>
      </c>
      <c r="AC162" s="57" t="s">
        <v>1267</v>
      </c>
      <c r="AD162" s="57"/>
      <c r="AE162" s="60">
        <v>5</v>
      </c>
      <c r="AF162" s="178">
        <v>100</v>
      </c>
      <c r="AG162" s="62"/>
      <c r="AH162" s="63" t="s">
        <v>788</v>
      </c>
      <c r="AI162" s="179" t="s">
        <v>777</v>
      </c>
      <c r="AJ162" s="62"/>
      <c r="AK162" s="63"/>
      <c r="AL162" s="179"/>
      <c r="AM162" s="62"/>
      <c r="AN162" s="63"/>
      <c r="AO162" s="179"/>
      <c r="AP162" s="62"/>
      <c r="AQ162" s="63"/>
      <c r="AR162" s="179"/>
      <c r="AS162" s="62"/>
      <c r="AT162" s="63"/>
      <c r="AU162" s="180"/>
      <c r="AV162" s="62"/>
      <c r="AW162" s="63"/>
      <c r="AX162" s="60"/>
    </row>
    <row r="163" spans="1:50" s="64" customFormat="1" ht="77.55" x14ac:dyDescent="0.25">
      <c r="A163" s="80">
        <v>106</v>
      </c>
      <c r="B163" s="68" t="s">
        <v>6</v>
      </c>
      <c r="C163" s="63"/>
      <c r="D163" s="98" t="s">
        <v>799</v>
      </c>
      <c r="E163" s="177" t="s">
        <v>800</v>
      </c>
      <c r="F163" s="177">
        <v>412</v>
      </c>
      <c r="G163" s="177" t="s">
        <v>1268</v>
      </c>
      <c r="H163" s="63">
        <v>2010</v>
      </c>
      <c r="I163" s="177" t="s">
        <v>1269</v>
      </c>
      <c r="J163" s="116">
        <v>209563.86</v>
      </c>
      <c r="K163" s="177" t="s">
        <v>160</v>
      </c>
      <c r="L163" s="177" t="s">
        <v>1270</v>
      </c>
      <c r="M163" s="177" t="s">
        <v>1271</v>
      </c>
      <c r="N163" s="177" t="s">
        <v>1272</v>
      </c>
      <c r="O163" s="177" t="s">
        <v>1273</v>
      </c>
      <c r="P163" s="63" t="s">
        <v>1274</v>
      </c>
      <c r="Q163" s="56">
        <v>54.91</v>
      </c>
      <c r="R163" s="56">
        <v>24.65</v>
      </c>
      <c r="S163" s="56">
        <v>17.88</v>
      </c>
      <c r="T163" s="56">
        <v>12.38</v>
      </c>
      <c r="U163" s="56">
        <v>54.91</v>
      </c>
      <c r="V163" s="57">
        <v>100</v>
      </c>
      <c r="W163" s="58" t="s">
        <v>786</v>
      </c>
      <c r="X163" s="59" t="s">
        <v>773</v>
      </c>
      <c r="Y163" s="57">
        <v>4</v>
      </c>
      <c r="Z163" s="57">
        <v>7</v>
      </c>
      <c r="AA163" s="57">
        <v>5</v>
      </c>
      <c r="AB163" s="57">
        <v>66</v>
      </c>
      <c r="AC163" s="57" t="s">
        <v>1275</v>
      </c>
      <c r="AD163" s="57"/>
      <c r="AE163" s="60">
        <v>5</v>
      </c>
      <c r="AF163" s="178">
        <v>100</v>
      </c>
      <c r="AG163" s="62"/>
      <c r="AH163" s="63" t="s">
        <v>788</v>
      </c>
      <c r="AI163" s="179" t="s">
        <v>777</v>
      </c>
      <c r="AJ163" s="62"/>
      <c r="AK163" s="63"/>
      <c r="AL163" s="179"/>
      <c r="AM163" s="62"/>
      <c r="AN163" s="63"/>
      <c r="AO163" s="179"/>
      <c r="AP163" s="62"/>
      <c r="AQ163" s="63"/>
      <c r="AR163" s="179"/>
      <c r="AS163" s="62"/>
      <c r="AT163" s="63"/>
      <c r="AU163" s="180"/>
      <c r="AV163" s="62"/>
      <c r="AW163" s="63"/>
      <c r="AX163" s="60"/>
    </row>
    <row r="164" spans="1:50" s="64" customFormat="1" ht="254.8" x14ac:dyDescent="0.25">
      <c r="A164" s="80">
        <v>106</v>
      </c>
      <c r="B164" s="68" t="s">
        <v>6</v>
      </c>
      <c r="C164" s="63"/>
      <c r="D164" s="98" t="s">
        <v>1258</v>
      </c>
      <c r="E164" s="177" t="s">
        <v>1276</v>
      </c>
      <c r="F164" s="177">
        <v>8949</v>
      </c>
      <c r="G164" s="177" t="s">
        <v>1277</v>
      </c>
      <c r="H164" s="63">
        <v>2008</v>
      </c>
      <c r="I164" s="177" t="s">
        <v>1278</v>
      </c>
      <c r="J164" s="116">
        <v>148000</v>
      </c>
      <c r="K164" s="177" t="s">
        <v>123</v>
      </c>
      <c r="L164" s="177" t="s">
        <v>1279</v>
      </c>
      <c r="M164" s="177" t="s">
        <v>1280</v>
      </c>
      <c r="N164" s="177" t="s">
        <v>1281</v>
      </c>
      <c r="O164" s="177" t="s">
        <v>1282</v>
      </c>
      <c r="P164" s="63" t="s">
        <v>1283</v>
      </c>
      <c r="Q164" s="56">
        <v>73.790000000000006</v>
      </c>
      <c r="R164" s="56">
        <v>43.53</v>
      </c>
      <c r="S164" s="56">
        <v>17.88</v>
      </c>
      <c r="T164" s="56">
        <v>12.38</v>
      </c>
      <c r="U164" s="56">
        <v>73.790000000000006</v>
      </c>
      <c r="V164" s="57">
        <v>100</v>
      </c>
      <c r="W164" s="58">
        <v>0</v>
      </c>
      <c r="X164" s="59" t="s">
        <v>773</v>
      </c>
      <c r="Y164" s="57">
        <v>6</v>
      </c>
      <c r="Z164" s="57">
        <v>1</v>
      </c>
      <c r="AA164" s="57">
        <v>5</v>
      </c>
      <c r="AB164" s="57">
        <v>25</v>
      </c>
      <c r="AC164" s="57" t="s">
        <v>1284</v>
      </c>
      <c r="AD164" s="57"/>
      <c r="AE164" s="60">
        <v>4</v>
      </c>
      <c r="AF164" s="178">
        <v>100</v>
      </c>
      <c r="AG164" s="62" t="s">
        <v>1285</v>
      </c>
      <c r="AH164" s="63" t="s">
        <v>788</v>
      </c>
      <c r="AI164" s="179">
        <v>25</v>
      </c>
      <c r="AJ164" s="62" t="s">
        <v>1286</v>
      </c>
      <c r="AK164" s="63" t="s">
        <v>788</v>
      </c>
      <c r="AL164" s="179">
        <v>25</v>
      </c>
      <c r="AM164" s="62" t="s">
        <v>1287</v>
      </c>
      <c r="AN164" s="63" t="s">
        <v>788</v>
      </c>
      <c r="AO164" s="179">
        <v>25</v>
      </c>
      <c r="AP164" s="62" t="s">
        <v>1288</v>
      </c>
      <c r="AQ164" s="63" t="s">
        <v>788</v>
      </c>
      <c r="AR164" s="179">
        <v>25</v>
      </c>
      <c r="AS164" s="62"/>
      <c r="AT164" s="63"/>
      <c r="AU164" s="180"/>
      <c r="AV164" s="62"/>
      <c r="AW164" s="63"/>
      <c r="AX164" s="60"/>
    </row>
    <row r="165" spans="1:50" s="64" customFormat="1" ht="144" x14ac:dyDescent="0.25">
      <c r="A165" s="80">
        <v>106</v>
      </c>
      <c r="B165" s="68" t="s">
        <v>6</v>
      </c>
      <c r="C165" s="63"/>
      <c r="D165" s="98" t="s">
        <v>939</v>
      </c>
      <c r="E165" s="177" t="s">
        <v>940</v>
      </c>
      <c r="F165" s="177">
        <v>3332</v>
      </c>
      <c r="G165" s="177" t="s">
        <v>1289</v>
      </c>
      <c r="H165" s="63">
        <v>2004</v>
      </c>
      <c r="I165" s="177" t="s">
        <v>1290</v>
      </c>
      <c r="J165" s="116">
        <v>92262.75</v>
      </c>
      <c r="K165" s="177" t="s">
        <v>370</v>
      </c>
      <c r="L165" s="177" t="s">
        <v>1291</v>
      </c>
      <c r="M165" s="177" t="s">
        <v>1292</v>
      </c>
      <c r="N165" s="177" t="s">
        <v>1293</v>
      </c>
      <c r="O165" s="177" t="s">
        <v>1294</v>
      </c>
      <c r="P165" s="63">
        <v>36658</v>
      </c>
      <c r="Q165" s="56">
        <v>41.11</v>
      </c>
      <c r="R165" s="56">
        <v>10.85</v>
      </c>
      <c r="S165" s="56">
        <v>17.88</v>
      </c>
      <c r="T165" s="56">
        <v>12.38</v>
      </c>
      <c r="U165" s="56">
        <v>41.11</v>
      </c>
      <c r="V165" s="57">
        <v>100</v>
      </c>
      <c r="W165" s="58" t="s">
        <v>786</v>
      </c>
      <c r="X165" s="59" t="s">
        <v>773</v>
      </c>
      <c r="Y165" s="57">
        <v>4</v>
      </c>
      <c r="Z165" s="57">
        <v>3</v>
      </c>
      <c r="AA165" s="57">
        <v>2</v>
      </c>
      <c r="AB165" s="57">
        <v>46</v>
      </c>
      <c r="AC165" s="57" t="s">
        <v>1295</v>
      </c>
      <c r="AD165" s="57"/>
      <c r="AE165" s="60">
        <v>5</v>
      </c>
      <c r="AF165" s="178">
        <v>100</v>
      </c>
      <c r="AG165" s="62" t="s">
        <v>1296</v>
      </c>
      <c r="AH165" s="63" t="s">
        <v>788</v>
      </c>
      <c r="AI165" s="179">
        <v>100</v>
      </c>
      <c r="AJ165" s="62"/>
      <c r="AK165" s="63"/>
      <c r="AL165" s="179" t="s">
        <v>777</v>
      </c>
      <c r="AM165" s="62"/>
      <c r="AN165" s="63"/>
      <c r="AO165" s="179" t="s">
        <v>777</v>
      </c>
      <c r="AP165" s="62"/>
      <c r="AQ165" s="63"/>
      <c r="AR165" s="179" t="s">
        <v>777</v>
      </c>
      <c r="AS165" s="62"/>
      <c r="AT165" s="63"/>
      <c r="AU165" s="180"/>
      <c r="AV165" s="62"/>
      <c r="AW165" s="63"/>
      <c r="AX165" s="60"/>
    </row>
    <row r="166" spans="1:50" s="64" customFormat="1" ht="44.35" x14ac:dyDescent="0.25">
      <c r="A166" s="80">
        <v>106</v>
      </c>
      <c r="B166" s="68" t="s">
        <v>6</v>
      </c>
      <c r="C166" s="63"/>
      <c r="D166" s="98" t="s">
        <v>900</v>
      </c>
      <c r="E166" s="177" t="s">
        <v>1297</v>
      </c>
      <c r="F166" s="177">
        <v>12315</v>
      </c>
      <c r="G166" s="177" t="s">
        <v>1298</v>
      </c>
      <c r="H166" s="63">
        <v>2010</v>
      </c>
      <c r="I166" s="177" t="s">
        <v>1299</v>
      </c>
      <c r="J166" s="116">
        <v>149885.1</v>
      </c>
      <c r="K166" s="177" t="s">
        <v>160</v>
      </c>
      <c r="L166" s="177" t="s">
        <v>1300</v>
      </c>
      <c r="M166" s="177" t="s">
        <v>1301</v>
      </c>
      <c r="N166" s="177" t="s">
        <v>1302</v>
      </c>
      <c r="O166" s="177" t="s">
        <v>1303</v>
      </c>
      <c r="P166" s="63" t="s">
        <v>1304</v>
      </c>
      <c r="Q166" s="56">
        <v>48.47</v>
      </c>
      <c r="R166" s="56">
        <v>18.21</v>
      </c>
      <c r="S166" s="56">
        <v>17.88</v>
      </c>
      <c r="T166" s="56">
        <v>12.38</v>
      </c>
      <c r="U166" s="56">
        <v>48.47</v>
      </c>
      <c r="V166" s="57">
        <v>100</v>
      </c>
      <c r="W166" s="58" t="s">
        <v>786</v>
      </c>
      <c r="X166" s="59" t="s">
        <v>773</v>
      </c>
      <c r="Y166" s="57">
        <v>3</v>
      </c>
      <c r="Z166" s="57">
        <v>2</v>
      </c>
      <c r="AA166" s="57">
        <v>3</v>
      </c>
      <c r="AB166" s="57">
        <v>4</v>
      </c>
      <c r="AC166" s="57" t="s">
        <v>1305</v>
      </c>
      <c r="AD166" s="57"/>
      <c r="AE166" s="60">
        <v>5</v>
      </c>
      <c r="AF166" s="178">
        <v>100</v>
      </c>
      <c r="AG166" s="62"/>
      <c r="AH166" s="63" t="s">
        <v>788</v>
      </c>
      <c r="AI166" s="179" t="s">
        <v>777</v>
      </c>
      <c r="AJ166" s="62"/>
      <c r="AK166" s="63"/>
      <c r="AL166" s="179"/>
      <c r="AM166" s="62"/>
      <c r="AN166" s="63"/>
      <c r="AO166" s="179"/>
      <c r="AP166" s="62"/>
      <c r="AQ166" s="63"/>
      <c r="AR166" s="179"/>
      <c r="AS166" s="62"/>
      <c r="AT166" s="63"/>
      <c r="AU166" s="180"/>
      <c r="AV166" s="62"/>
      <c r="AW166" s="63"/>
      <c r="AX166" s="60"/>
    </row>
    <row r="167" spans="1:50" s="64" customFormat="1" ht="55.4" x14ac:dyDescent="0.25">
      <c r="A167" s="80">
        <v>106</v>
      </c>
      <c r="B167" s="68" t="s">
        <v>6</v>
      </c>
      <c r="C167" s="63"/>
      <c r="D167" s="98" t="s">
        <v>1039</v>
      </c>
      <c r="E167" s="177" t="s">
        <v>1040</v>
      </c>
      <c r="F167" s="177">
        <v>9090</v>
      </c>
      <c r="G167" s="177" t="s">
        <v>1306</v>
      </c>
      <c r="H167" s="63">
        <v>2007</v>
      </c>
      <c r="I167" s="177" t="s">
        <v>1307</v>
      </c>
      <c r="J167" s="116">
        <v>52406</v>
      </c>
      <c r="K167" s="177" t="s">
        <v>123</v>
      </c>
      <c r="L167" s="177" t="s">
        <v>1129</v>
      </c>
      <c r="M167" s="177" t="s">
        <v>1308</v>
      </c>
      <c r="N167" s="177" t="s">
        <v>1309</v>
      </c>
      <c r="O167" s="177" t="s">
        <v>1310</v>
      </c>
      <c r="P167" s="63" t="s">
        <v>1311</v>
      </c>
      <c r="Q167" s="56">
        <v>36.43</v>
      </c>
      <c r="R167" s="56">
        <v>6.17</v>
      </c>
      <c r="S167" s="56">
        <v>17.88</v>
      </c>
      <c r="T167" s="56">
        <v>12.38</v>
      </c>
      <c r="U167" s="56">
        <v>36.43</v>
      </c>
      <c r="V167" s="57">
        <v>100</v>
      </c>
      <c r="W167" s="58" t="s">
        <v>786</v>
      </c>
      <c r="X167" s="59" t="s">
        <v>773</v>
      </c>
      <c r="Y167" s="57">
        <v>1</v>
      </c>
      <c r="Z167" s="57">
        <v>6</v>
      </c>
      <c r="AA167" s="57">
        <v>2</v>
      </c>
      <c r="AB167" s="57">
        <v>44</v>
      </c>
      <c r="AC167" s="57" t="s">
        <v>1312</v>
      </c>
      <c r="AD167" s="57"/>
      <c r="AE167" s="60">
        <v>5</v>
      </c>
      <c r="AF167" s="178">
        <v>100</v>
      </c>
      <c r="AG167" s="62" t="s">
        <v>1039</v>
      </c>
      <c r="AH167" s="63" t="s">
        <v>1049</v>
      </c>
      <c r="AI167" s="179">
        <v>20</v>
      </c>
      <c r="AJ167" s="62" t="s">
        <v>1050</v>
      </c>
      <c r="AK167" s="63" t="s">
        <v>1051</v>
      </c>
      <c r="AL167" s="179">
        <v>20</v>
      </c>
      <c r="AM167" s="62" t="s">
        <v>1052</v>
      </c>
      <c r="AN167" s="63" t="s">
        <v>1053</v>
      </c>
      <c r="AO167" s="179">
        <v>20</v>
      </c>
      <c r="AP167" s="62" t="s">
        <v>1054</v>
      </c>
      <c r="AQ167" s="63" t="s">
        <v>1040</v>
      </c>
      <c r="AR167" s="179">
        <v>20</v>
      </c>
      <c r="AS167" s="181" t="s">
        <v>1313</v>
      </c>
      <c r="AT167" s="182" t="s">
        <v>1314</v>
      </c>
      <c r="AU167" s="179">
        <v>20</v>
      </c>
      <c r="AV167" s="181"/>
      <c r="AW167" s="63"/>
      <c r="AX167" s="60"/>
    </row>
    <row r="168" spans="1:50" s="64" customFormat="1" ht="33.25" x14ac:dyDescent="0.25">
      <c r="A168" s="80">
        <v>106</v>
      </c>
      <c r="B168" s="68" t="s">
        <v>6</v>
      </c>
      <c r="C168" s="63"/>
      <c r="D168" s="98" t="s">
        <v>192</v>
      </c>
      <c r="E168" s="177" t="s">
        <v>1315</v>
      </c>
      <c r="F168" s="177">
        <v>8012</v>
      </c>
      <c r="G168" s="177" t="s">
        <v>1316</v>
      </c>
      <c r="H168" s="63">
        <v>2002</v>
      </c>
      <c r="I168" s="177" t="s">
        <v>1317</v>
      </c>
      <c r="J168" s="116">
        <v>134161.38</v>
      </c>
      <c r="K168" s="177" t="s">
        <v>370</v>
      </c>
      <c r="L168" s="177" t="s">
        <v>1318</v>
      </c>
      <c r="M168" s="177" t="s">
        <v>1319</v>
      </c>
      <c r="N168" s="177" t="s">
        <v>1320</v>
      </c>
      <c r="O168" s="177" t="s">
        <v>1321</v>
      </c>
      <c r="P168" s="63">
        <v>38402</v>
      </c>
      <c r="Q168" s="56">
        <v>46.04</v>
      </c>
      <c r="R168" s="56">
        <v>15.78</v>
      </c>
      <c r="S168" s="56">
        <v>17.88</v>
      </c>
      <c r="T168" s="56">
        <v>12.38</v>
      </c>
      <c r="U168" s="56">
        <v>46.04</v>
      </c>
      <c r="V168" s="57">
        <v>100</v>
      </c>
      <c r="W168" s="58">
        <v>100</v>
      </c>
      <c r="X168" s="59" t="s">
        <v>773</v>
      </c>
      <c r="Y168" s="57">
        <v>3</v>
      </c>
      <c r="Z168" s="57">
        <v>8</v>
      </c>
      <c r="AA168" s="57">
        <v>1</v>
      </c>
      <c r="AB168" s="57">
        <v>4</v>
      </c>
      <c r="AC168" s="57" t="s">
        <v>1322</v>
      </c>
      <c r="AD168" s="57"/>
      <c r="AE168" s="60">
        <v>5</v>
      </c>
      <c r="AF168" s="178">
        <v>100</v>
      </c>
      <c r="AG168" s="62" t="s">
        <v>192</v>
      </c>
      <c r="AH168" s="63" t="s">
        <v>1315</v>
      </c>
      <c r="AI168" s="179">
        <v>25</v>
      </c>
      <c r="AJ168" s="62" t="s">
        <v>1323</v>
      </c>
      <c r="AK168" s="63" t="s">
        <v>1324</v>
      </c>
      <c r="AL168" s="179">
        <v>25</v>
      </c>
      <c r="AM168" s="62" t="s">
        <v>1325</v>
      </c>
      <c r="AN168" s="63" t="s">
        <v>1315</v>
      </c>
      <c r="AO168" s="179">
        <v>25</v>
      </c>
      <c r="AP168" s="62" t="s">
        <v>1326</v>
      </c>
      <c r="AQ168" s="63" t="s">
        <v>496</v>
      </c>
      <c r="AR168" s="179">
        <v>25</v>
      </c>
      <c r="AS168" s="62"/>
      <c r="AT168" s="63"/>
      <c r="AU168" s="180"/>
      <c r="AV168" s="62"/>
      <c r="AW168" s="63"/>
      <c r="AX168" s="60"/>
    </row>
    <row r="169" spans="1:50" s="64" customFormat="1" ht="44.35" x14ac:dyDescent="0.25">
      <c r="A169" s="80">
        <v>106</v>
      </c>
      <c r="B169" s="68" t="s">
        <v>6</v>
      </c>
      <c r="C169" s="63"/>
      <c r="D169" s="98" t="s">
        <v>789</v>
      </c>
      <c r="E169" s="177" t="s">
        <v>790</v>
      </c>
      <c r="F169" s="177">
        <v>7561</v>
      </c>
      <c r="G169" s="177" t="s">
        <v>1327</v>
      </c>
      <c r="H169" s="63">
        <v>2002</v>
      </c>
      <c r="I169" s="177" t="s">
        <v>1328</v>
      </c>
      <c r="J169" s="116">
        <v>39944.910866299448</v>
      </c>
      <c r="K169" s="177" t="s">
        <v>370</v>
      </c>
      <c r="L169" s="177" t="s">
        <v>1329</v>
      </c>
      <c r="M169" s="177" t="s">
        <v>1330</v>
      </c>
      <c r="N169" s="177" t="s">
        <v>1331</v>
      </c>
      <c r="O169" s="177"/>
      <c r="P169" s="63">
        <v>39167</v>
      </c>
      <c r="Q169" s="56">
        <v>34.96</v>
      </c>
      <c r="R169" s="56">
        <v>4.7</v>
      </c>
      <c r="S169" s="56">
        <v>17.88</v>
      </c>
      <c r="T169" s="56">
        <v>12.38</v>
      </c>
      <c r="U169" s="56">
        <v>34.96</v>
      </c>
      <c r="V169" s="57">
        <v>100</v>
      </c>
      <c r="W169" s="58">
        <v>100</v>
      </c>
      <c r="X169" s="59" t="s">
        <v>773</v>
      </c>
      <c r="Y169" s="57">
        <v>2</v>
      </c>
      <c r="Z169" s="57">
        <v>2</v>
      </c>
      <c r="AA169" s="57">
        <v>2</v>
      </c>
      <c r="AB169" s="57">
        <v>4</v>
      </c>
      <c r="AC169" s="57" t="s">
        <v>1332</v>
      </c>
      <c r="AD169" s="57">
        <v>0</v>
      </c>
      <c r="AE169" s="60">
        <v>5</v>
      </c>
      <c r="AF169" s="178">
        <v>100</v>
      </c>
      <c r="AG169" s="62" t="s">
        <v>789</v>
      </c>
      <c r="AH169" s="63" t="s">
        <v>790</v>
      </c>
      <c r="AI169" s="179">
        <v>25</v>
      </c>
      <c r="AJ169" s="62" t="s">
        <v>797</v>
      </c>
      <c r="AK169" s="63" t="s">
        <v>798</v>
      </c>
      <c r="AL169" s="179">
        <v>25</v>
      </c>
      <c r="AM169" s="62" t="s">
        <v>1333</v>
      </c>
      <c r="AN169" s="63" t="s">
        <v>790</v>
      </c>
      <c r="AO169" s="179">
        <v>25</v>
      </c>
      <c r="AP169" s="62" t="s">
        <v>1334</v>
      </c>
      <c r="AQ169" s="63" t="s">
        <v>1064</v>
      </c>
      <c r="AR169" s="179">
        <v>25</v>
      </c>
      <c r="AS169" s="62"/>
      <c r="AT169" s="63"/>
      <c r="AU169" s="180"/>
      <c r="AV169" s="62"/>
      <c r="AW169" s="63"/>
      <c r="AX169" s="60"/>
    </row>
    <row r="170" spans="1:50" s="64" customFormat="1" ht="398.8" x14ac:dyDescent="0.25">
      <c r="A170" s="80">
        <v>106</v>
      </c>
      <c r="B170" s="68" t="s">
        <v>6</v>
      </c>
      <c r="C170" s="63"/>
      <c r="D170" s="98" t="s">
        <v>789</v>
      </c>
      <c r="E170" s="177" t="s">
        <v>790</v>
      </c>
      <c r="F170" s="177">
        <v>7561</v>
      </c>
      <c r="G170" s="177" t="s">
        <v>1335</v>
      </c>
      <c r="H170" s="63">
        <v>2003</v>
      </c>
      <c r="I170" s="177" t="s">
        <v>1336</v>
      </c>
      <c r="J170" s="116">
        <v>49824.93</v>
      </c>
      <c r="K170" s="177" t="s">
        <v>370</v>
      </c>
      <c r="L170" s="177" t="s">
        <v>1337</v>
      </c>
      <c r="M170" s="177" t="s">
        <v>1338</v>
      </c>
      <c r="N170" s="177" t="s">
        <v>1339</v>
      </c>
      <c r="O170" s="177" t="s">
        <v>1340</v>
      </c>
      <c r="P170" s="63">
        <v>37061</v>
      </c>
      <c r="Q170" s="56">
        <v>36.119999999999997</v>
      </c>
      <c r="R170" s="56">
        <v>5.86</v>
      </c>
      <c r="S170" s="56">
        <v>17.88</v>
      </c>
      <c r="T170" s="56">
        <v>12.38</v>
      </c>
      <c r="U170" s="56">
        <v>36.119999999999997</v>
      </c>
      <c r="V170" s="57">
        <v>100</v>
      </c>
      <c r="W170" s="58">
        <v>100</v>
      </c>
      <c r="X170" s="59" t="s">
        <v>773</v>
      </c>
      <c r="Y170" s="57">
        <v>2</v>
      </c>
      <c r="Z170" s="57">
        <v>5</v>
      </c>
      <c r="AA170" s="57">
        <v>4</v>
      </c>
      <c r="AB170" s="57">
        <v>11</v>
      </c>
      <c r="AC170" s="57" t="s">
        <v>1341</v>
      </c>
      <c r="AD170" s="57">
        <v>0</v>
      </c>
      <c r="AE170" s="60">
        <v>5</v>
      </c>
      <c r="AF170" s="178">
        <v>100</v>
      </c>
      <c r="AG170" s="62" t="s">
        <v>789</v>
      </c>
      <c r="AH170" s="63" t="s">
        <v>790</v>
      </c>
      <c r="AI170" s="179">
        <v>25</v>
      </c>
      <c r="AJ170" s="62" t="s">
        <v>797</v>
      </c>
      <c r="AK170" s="63" t="s">
        <v>798</v>
      </c>
      <c r="AL170" s="179">
        <v>25</v>
      </c>
      <c r="AM170" s="62" t="s">
        <v>1333</v>
      </c>
      <c r="AN170" s="63" t="s">
        <v>790</v>
      </c>
      <c r="AO170" s="179">
        <v>25</v>
      </c>
      <c r="AP170" s="62" t="s">
        <v>799</v>
      </c>
      <c r="AQ170" s="63" t="s">
        <v>800</v>
      </c>
      <c r="AR170" s="179">
        <v>25</v>
      </c>
      <c r="AS170" s="62"/>
      <c r="AT170" s="63"/>
      <c r="AU170" s="180"/>
      <c r="AV170" s="62"/>
      <c r="AW170" s="63"/>
      <c r="AX170" s="60"/>
    </row>
    <row r="171" spans="1:50" s="64" customFormat="1" ht="88.65" x14ac:dyDescent="0.25">
      <c r="A171" s="80">
        <v>106</v>
      </c>
      <c r="B171" s="68" t="s">
        <v>6</v>
      </c>
      <c r="C171" s="63"/>
      <c r="D171" s="98" t="s">
        <v>854</v>
      </c>
      <c r="E171" s="177" t="s">
        <v>855</v>
      </c>
      <c r="F171" s="177">
        <v>2830</v>
      </c>
      <c r="G171" s="177" t="s">
        <v>1342</v>
      </c>
      <c r="H171" s="63">
        <v>2004</v>
      </c>
      <c r="I171" s="177" t="s">
        <v>1343</v>
      </c>
      <c r="J171" s="116">
        <v>55467.402729093643</v>
      </c>
      <c r="K171" s="177" t="s">
        <v>137</v>
      </c>
      <c r="L171" s="177" t="s">
        <v>858</v>
      </c>
      <c r="M171" s="177" t="s">
        <v>859</v>
      </c>
      <c r="N171" s="177" t="s">
        <v>1344</v>
      </c>
      <c r="O171" s="177" t="s">
        <v>1345</v>
      </c>
      <c r="P171" s="63">
        <v>41202</v>
      </c>
      <c r="Q171" s="56">
        <v>36.79</v>
      </c>
      <c r="R171" s="56">
        <v>6.53</v>
      </c>
      <c r="S171" s="56">
        <v>17.88</v>
      </c>
      <c r="T171" s="56">
        <v>12.38</v>
      </c>
      <c r="U171" s="56">
        <v>36.79</v>
      </c>
      <c r="V171" s="57">
        <v>100</v>
      </c>
      <c r="W171" s="58">
        <v>100</v>
      </c>
      <c r="X171" s="59" t="s">
        <v>773</v>
      </c>
      <c r="Y171" s="57">
        <v>6</v>
      </c>
      <c r="Z171" s="57">
        <v>1</v>
      </c>
      <c r="AA171" s="57">
        <v>5</v>
      </c>
      <c r="AB171" s="57">
        <v>1</v>
      </c>
      <c r="AC171" s="57" t="s">
        <v>1346</v>
      </c>
      <c r="AD171" s="57"/>
      <c r="AE171" s="60">
        <v>5</v>
      </c>
      <c r="AF171" s="178">
        <v>100</v>
      </c>
      <c r="AG171" s="62" t="s">
        <v>864</v>
      </c>
      <c r="AH171" s="63" t="s">
        <v>865</v>
      </c>
      <c r="AI171" s="179">
        <v>25</v>
      </c>
      <c r="AJ171" s="62" t="s">
        <v>1347</v>
      </c>
      <c r="AK171" s="63" t="s">
        <v>1348</v>
      </c>
      <c r="AL171" s="179">
        <v>25</v>
      </c>
      <c r="AM171" s="62" t="s">
        <v>1349</v>
      </c>
      <c r="AN171" s="63" t="s">
        <v>865</v>
      </c>
      <c r="AO171" s="179">
        <v>25</v>
      </c>
      <c r="AP171" s="62" t="s">
        <v>1350</v>
      </c>
      <c r="AQ171" s="63" t="s">
        <v>855</v>
      </c>
      <c r="AR171" s="179">
        <v>25</v>
      </c>
      <c r="AS171" s="62"/>
      <c r="AT171" s="63"/>
      <c r="AU171" s="180"/>
      <c r="AV171" s="62"/>
      <c r="AW171" s="63"/>
      <c r="AX171" s="60"/>
    </row>
    <row r="172" spans="1:50" s="64" customFormat="1" ht="88.65" x14ac:dyDescent="0.25">
      <c r="A172" s="80">
        <v>106</v>
      </c>
      <c r="B172" s="68" t="s">
        <v>6</v>
      </c>
      <c r="C172" s="63"/>
      <c r="D172" s="98" t="s">
        <v>854</v>
      </c>
      <c r="E172" s="177" t="s">
        <v>855</v>
      </c>
      <c r="F172" s="177">
        <v>2830</v>
      </c>
      <c r="G172" s="177" t="s">
        <v>1351</v>
      </c>
      <c r="H172" s="63">
        <v>2002</v>
      </c>
      <c r="I172" s="177" t="s">
        <v>1352</v>
      </c>
      <c r="J172" s="116">
        <v>45971.96</v>
      </c>
      <c r="K172" s="177" t="s">
        <v>370</v>
      </c>
      <c r="L172" s="177" t="s">
        <v>858</v>
      </c>
      <c r="M172" s="177" t="s">
        <v>859</v>
      </c>
      <c r="N172" s="177" t="s">
        <v>1353</v>
      </c>
      <c r="O172" s="177" t="s">
        <v>1354</v>
      </c>
      <c r="P172" s="63" t="s">
        <v>1355</v>
      </c>
      <c r="Q172" s="56">
        <v>43.78</v>
      </c>
      <c r="R172" s="56">
        <v>13.52</v>
      </c>
      <c r="S172" s="56">
        <v>17.88</v>
      </c>
      <c r="T172" s="56">
        <v>12.38</v>
      </c>
      <c r="U172" s="56">
        <v>43.78</v>
      </c>
      <c r="V172" s="57">
        <v>100</v>
      </c>
      <c r="W172" s="58">
        <v>100</v>
      </c>
      <c r="X172" s="59" t="s">
        <v>773</v>
      </c>
      <c r="Y172" s="57">
        <v>6</v>
      </c>
      <c r="Z172" s="57">
        <v>4</v>
      </c>
      <c r="AA172" s="57"/>
      <c r="AB172" s="57">
        <v>46</v>
      </c>
      <c r="AC172" s="57" t="s">
        <v>1356</v>
      </c>
      <c r="AD172" s="57"/>
      <c r="AE172" s="60">
        <v>5</v>
      </c>
      <c r="AF172" s="178">
        <v>100</v>
      </c>
      <c r="AG172" s="62" t="s">
        <v>1357</v>
      </c>
      <c r="AH172" s="63" t="s">
        <v>855</v>
      </c>
      <c r="AI172" s="179">
        <v>33</v>
      </c>
      <c r="AJ172" s="62" t="s">
        <v>854</v>
      </c>
      <c r="AK172" s="63" t="s">
        <v>865</v>
      </c>
      <c r="AL172" s="179">
        <v>33</v>
      </c>
      <c r="AM172" s="62" t="s">
        <v>1358</v>
      </c>
      <c r="AN172" s="63" t="s">
        <v>855</v>
      </c>
      <c r="AO172" s="179">
        <v>33</v>
      </c>
      <c r="AP172" s="62"/>
      <c r="AQ172" s="63"/>
      <c r="AR172" s="179" t="s">
        <v>777</v>
      </c>
      <c r="AS172" s="62"/>
      <c r="AT172" s="63"/>
      <c r="AU172" s="180"/>
      <c r="AV172" s="62"/>
      <c r="AW172" s="63"/>
      <c r="AX172" s="60"/>
    </row>
    <row r="173" spans="1:50" s="64" customFormat="1" ht="110.8" x14ac:dyDescent="0.25">
      <c r="A173" s="80">
        <v>106</v>
      </c>
      <c r="B173" s="68" t="s">
        <v>6</v>
      </c>
      <c r="C173" s="63"/>
      <c r="D173" s="98" t="s">
        <v>1359</v>
      </c>
      <c r="E173" s="177" t="s">
        <v>1360</v>
      </c>
      <c r="F173" s="177">
        <v>8501</v>
      </c>
      <c r="G173" s="177" t="s">
        <v>1361</v>
      </c>
      <c r="H173" s="63">
        <v>2011</v>
      </c>
      <c r="I173" s="177" t="s">
        <v>1362</v>
      </c>
      <c r="J173" s="116">
        <v>120704.79</v>
      </c>
      <c r="K173" s="177" t="s">
        <v>160</v>
      </c>
      <c r="L173" s="177" t="s">
        <v>1363</v>
      </c>
      <c r="M173" s="177" t="s">
        <v>1364</v>
      </c>
      <c r="N173" s="177" t="s">
        <v>1365</v>
      </c>
      <c r="O173" s="177" t="s">
        <v>1366</v>
      </c>
      <c r="P173" s="63" t="s">
        <v>1367</v>
      </c>
      <c r="Q173" s="56">
        <v>34.290563529411763</v>
      </c>
      <c r="R173" s="56">
        <v>14.200563529411763</v>
      </c>
      <c r="S173" s="56">
        <v>5.99</v>
      </c>
      <c r="T173" s="56">
        <v>14.1</v>
      </c>
      <c r="U173" s="56">
        <v>34.290563529411763</v>
      </c>
      <c r="V173" s="57">
        <v>100</v>
      </c>
      <c r="W173" s="58" t="s">
        <v>786</v>
      </c>
      <c r="X173" s="59" t="s">
        <v>773</v>
      </c>
      <c r="Y173" s="57">
        <v>6</v>
      </c>
      <c r="Z173" s="57">
        <v>1</v>
      </c>
      <c r="AA173" s="57">
        <v>5</v>
      </c>
      <c r="AB173" s="57">
        <v>14</v>
      </c>
      <c r="AC173" s="57" t="s">
        <v>1368</v>
      </c>
      <c r="AD173" s="57"/>
      <c r="AE173" s="60">
        <v>4</v>
      </c>
      <c r="AF173" s="178">
        <v>100</v>
      </c>
      <c r="AG173" s="62" t="s">
        <v>1359</v>
      </c>
      <c r="AH173" s="63" t="s">
        <v>1360</v>
      </c>
      <c r="AI173" s="179">
        <v>25</v>
      </c>
      <c r="AJ173" s="62" t="s">
        <v>1369</v>
      </c>
      <c r="AK173" s="63" t="s">
        <v>1370</v>
      </c>
      <c r="AL173" s="179">
        <v>25</v>
      </c>
      <c r="AM173" s="62" t="s">
        <v>1371</v>
      </c>
      <c r="AN173" s="63" t="s">
        <v>1372</v>
      </c>
      <c r="AO173" s="179">
        <v>25</v>
      </c>
      <c r="AP173" s="62" t="s">
        <v>1373</v>
      </c>
      <c r="AQ173" s="63" t="s">
        <v>1374</v>
      </c>
      <c r="AR173" s="179">
        <v>25</v>
      </c>
      <c r="AS173" s="62"/>
      <c r="AT173" s="63"/>
      <c r="AU173" s="180"/>
      <c r="AV173" s="62"/>
      <c r="AW173" s="63"/>
      <c r="AX173" s="60"/>
    </row>
    <row r="174" spans="1:50" s="64" customFormat="1" ht="265.85000000000002" x14ac:dyDescent="0.25">
      <c r="A174" s="80">
        <v>106</v>
      </c>
      <c r="B174" s="68" t="s">
        <v>6</v>
      </c>
      <c r="C174" s="63"/>
      <c r="D174" s="98" t="s">
        <v>1359</v>
      </c>
      <c r="E174" s="177" t="s">
        <v>1375</v>
      </c>
      <c r="F174" s="177">
        <v>2275</v>
      </c>
      <c r="G174" s="177" t="s">
        <v>1376</v>
      </c>
      <c r="H174" s="63">
        <v>2003</v>
      </c>
      <c r="I174" s="177" t="s">
        <v>1377</v>
      </c>
      <c r="J174" s="116">
        <v>89787.63</v>
      </c>
      <c r="K174" s="177" t="s">
        <v>370</v>
      </c>
      <c r="L174" s="177" t="s">
        <v>1378</v>
      </c>
      <c r="M174" s="177" t="s">
        <v>1379</v>
      </c>
      <c r="N174" s="177" t="s">
        <v>1380</v>
      </c>
      <c r="O174" s="177" t="s">
        <v>1381</v>
      </c>
      <c r="P174" s="63">
        <v>38457</v>
      </c>
      <c r="Q174" s="56">
        <v>40.82</v>
      </c>
      <c r="R174" s="56">
        <v>10.56</v>
      </c>
      <c r="S174" s="56">
        <v>17.88</v>
      </c>
      <c r="T174" s="56">
        <v>12.38</v>
      </c>
      <c r="U174" s="56">
        <v>40.82</v>
      </c>
      <c r="V174" s="57">
        <v>100</v>
      </c>
      <c r="W174" s="58" t="s">
        <v>786</v>
      </c>
      <c r="X174" s="59" t="s">
        <v>773</v>
      </c>
      <c r="Y174" s="57">
        <v>6</v>
      </c>
      <c r="Z174" s="57">
        <v>1</v>
      </c>
      <c r="AA174" s="57">
        <v>3</v>
      </c>
      <c r="AB174" s="57">
        <v>14</v>
      </c>
      <c r="AC174" s="57" t="s">
        <v>1382</v>
      </c>
      <c r="AD174" s="57">
        <v>0</v>
      </c>
      <c r="AE174" s="60">
        <v>4</v>
      </c>
      <c r="AF174" s="178">
        <v>100</v>
      </c>
      <c r="AG174" s="62" t="s">
        <v>1359</v>
      </c>
      <c r="AH174" s="63" t="s">
        <v>1375</v>
      </c>
      <c r="AI174" s="179">
        <v>25</v>
      </c>
      <c r="AJ174" s="62" t="s">
        <v>1383</v>
      </c>
      <c r="AK174" s="63" t="s">
        <v>1360</v>
      </c>
      <c r="AL174" s="179">
        <v>25</v>
      </c>
      <c r="AM174" s="62" t="s">
        <v>1384</v>
      </c>
      <c r="AN174" s="63" t="s">
        <v>1385</v>
      </c>
      <c r="AO174" s="179">
        <v>25</v>
      </c>
      <c r="AP174" s="62" t="s">
        <v>1386</v>
      </c>
      <c r="AQ174" s="63" t="s">
        <v>1360</v>
      </c>
      <c r="AR174" s="179">
        <v>25</v>
      </c>
      <c r="AS174" s="62"/>
      <c r="AT174" s="63"/>
      <c r="AU174" s="180"/>
      <c r="AV174" s="62"/>
      <c r="AW174" s="63"/>
      <c r="AX174" s="60"/>
    </row>
    <row r="175" spans="1:50" s="64" customFormat="1" ht="265.85000000000002" x14ac:dyDescent="0.25">
      <c r="A175" s="80">
        <v>106</v>
      </c>
      <c r="B175" s="68" t="s">
        <v>6</v>
      </c>
      <c r="C175" s="63"/>
      <c r="D175" s="98" t="s">
        <v>1359</v>
      </c>
      <c r="E175" s="177" t="s">
        <v>1360</v>
      </c>
      <c r="F175" s="177">
        <v>8501</v>
      </c>
      <c r="G175" s="177" t="s">
        <v>1387</v>
      </c>
      <c r="H175" s="63">
        <v>2004</v>
      </c>
      <c r="I175" s="177" t="s">
        <v>1388</v>
      </c>
      <c r="J175" s="116">
        <v>103792.37</v>
      </c>
      <c r="K175" s="177" t="s">
        <v>137</v>
      </c>
      <c r="L175" s="177" t="s">
        <v>1378</v>
      </c>
      <c r="M175" s="177" t="s">
        <v>1379</v>
      </c>
      <c r="N175" s="177" t="s">
        <v>1389</v>
      </c>
      <c r="O175" s="177" t="s">
        <v>1390</v>
      </c>
      <c r="P175" s="63">
        <v>35911</v>
      </c>
      <c r="Q175" s="56">
        <v>42.47</v>
      </c>
      <c r="R175" s="56">
        <v>12.21</v>
      </c>
      <c r="S175" s="56">
        <v>17.88</v>
      </c>
      <c r="T175" s="56">
        <v>12.38</v>
      </c>
      <c r="U175" s="56">
        <v>42.47</v>
      </c>
      <c r="V175" s="57">
        <v>100</v>
      </c>
      <c r="W175" s="58">
        <v>100</v>
      </c>
      <c r="X175" s="59" t="s">
        <v>773</v>
      </c>
      <c r="Y175" s="57">
        <v>6</v>
      </c>
      <c r="Z175" s="57">
        <v>1</v>
      </c>
      <c r="AA175" s="57">
        <v>4</v>
      </c>
      <c r="AB175" s="57">
        <v>14</v>
      </c>
      <c r="AC175" s="57" t="s">
        <v>1391</v>
      </c>
      <c r="AD175" s="57">
        <v>0</v>
      </c>
      <c r="AE175" s="60">
        <v>4</v>
      </c>
      <c r="AF175" s="178">
        <v>100</v>
      </c>
      <c r="AG175" s="62" t="s">
        <v>1359</v>
      </c>
      <c r="AH175" s="63" t="s">
        <v>1375</v>
      </c>
      <c r="AI175" s="179">
        <v>25</v>
      </c>
      <c r="AJ175" s="62" t="s">
        <v>1392</v>
      </c>
      <c r="AK175" s="63" t="s">
        <v>1360</v>
      </c>
      <c r="AL175" s="179">
        <v>25</v>
      </c>
      <c r="AM175" s="62" t="s">
        <v>1393</v>
      </c>
      <c r="AN175" s="63" t="s">
        <v>1360</v>
      </c>
      <c r="AO175" s="179">
        <v>25</v>
      </c>
      <c r="AP175" s="62" t="s">
        <v>1394</v>
      </c>
      <c r="AQ175" s="63" t="s">
        <v>1360</v>
      </c>
      <c r="AR175" s="179">
        <v>25</v>
      </c>
      <c r="AS175" s="62"/>
      <c r="AT175" s="63"/>
      <c r="AU175" s="180"/>
      <c r="AV175" s="62"/>
      <c r="AW175" s="63"/>
      <c r="AX175" s="60"/>
    </row>
    <row r="176" spans="1:50" s="64" customFormat="1" ht="88.65" x14ac:dyDescent="0.25">
      <c r="A176" s="80">
        <v>106</v>
      </c>
      <c r="B176" s="68" t="s">
        <v>6</v>
      </c>
      <c r="C176" s="63"/>
      <c r="D176" s="98" t="s">
        <v>1258</v>
      </c>
      <c r="E176" s="177" t="s">
        <v>1276</v>
      </c>
      <c r="F176" s="177">
        <v>8949</v>
      </c>
      <c r="G176" s="177" t="s">
        <v>1395</v>
      </c>
      <c r="H176" s="63">
        <v>2004</v>
      </c>
      <c r="I176" s="177" t="s">
        <v>1396</v>
      </c>
      <c r="J176" s="116">
        <v>118827.26840260392</v>
      </c>
      <c r="K176" s="177" t="s">
        <v>137</v>
      </c>
      <c r="L176" s="177" t="s">
        <v>1397</v>
      </c>
      <c r="M176" s="177" t="s">
        <v>1398</v>
      </c>
      <c r="N176" s="177" t="s">
        <v>1399</v>
      </c>
      <c r="O176" s="177" t="s">
        <v>1400</v>
      </c>
      <c r="P176" s="63">
        <v>40973</v>
      </c>
      <c r="Q176" s="56">
        <v>44.24</v>
      </c>
      <c r="R176" s="56">
        <v>13.98</v>
      </c>
      <c r="S176" s="56">
        <v>17.88</v>
      </c>
      <c r="T176" s="56">
        <v>12.38</v>
      </c>
      <c r="U176" s="56">
        <v>44.24</v>
      </c>
      <c r="V176" s="57">
        <v>100</v>
      </c>
      <c r="W176" s="58">
        <v>100</v>
      </c>
      <c r="X176" s="59" t="s">
        <v>773</v>
      </c>
      <c r="Y176" s="57">
        <v>6</v>
      </c>
      <c r="Z176" s="57">
        <v>1</v>
      </c>
      <c r="AA176" s="57">
        <v>5</v>
      </c>
      <c r="AB176" s="57">
        <v>63</v>
      </c>
      <c r="AC176" s="57" t="s">
        <v>1401</v>
      </c>
      <c r="AD176" s="57"/>
      <c r="AE176" s="60">
        <v>4</v>
      </c>
      <c r="AF176" s="178">
        <v>100</v>
      </c>
      <c r="AG176" s="62" t="s">
        <v>1402</v>
      </c>
      <c r="AH176" s="63" t="s">
        <v>788</v>
      </c>
      <c r="AI176" s="179">
        <v>25</v>
      </c>
      <c r="AJ176" s="62" t="s">
        <v>1403</v>
      </c>
      <c r="AK176" s="63" t="s">
        <v>1404</v>
      </c>
      <c r="AL176" s="179">
        <v>25</v>
      </c>
      <c r="AM176" s="62" t="s">
        <v>1405</v>
      </c>
      <c r="AN176" s="63" t="s">
        <v>788</v>
      </c>
      <c r="AO176" s="179">
        <v>25</v>
      </c>
      <c r="AP176" s="62" t="s">
        <v>1406</v>
      </c>
      <c r="AQ176" s="63" t="s">
        <v>788</v>
      </c>
      <c r="AR176" s="179">
        <v>25</v>
      </c>
      <c r="AS176" s="62"/>
      <c r="AT176" s="63"/>
      <c r="AU176" s="180"/>
      <c r="AV176" s="62"/>
      <c r="AW176" s="63"/>
      <c r="AX176" s="60"/>
    </row>
    <row r="177" spans="1:50" s="64" customFormat="1" ht="243.7" x14ac:dyDescent="0.25">
      <c r="A177" s="80">
        <v>106</v>
      </c>
      <c r="B177" s="68" t="s">
        <v>6</v>
      </c>
      <c r="C177" s="63"/>
      <c r="D177" s="98" t="s">
        <v>1407</v>
      </c>
      <c r="E177" s="177" t="s">
        <v>1408</v>
      </c>
      <c r="F177" s="177">
        <v>19910</v>
      </c>
      <c r="G177" s="177" t="s">
        <v>1409</v>
      </c>
      <c r="H177" s="63">
        <v>2007</v>
      </c>
      <c r="I177" s="177" t="s">
        <v>1410</v>
      </c>
      <c r="J177" s="116">
        <v>100000</v>
      </c>
      <c r="K177" s="177" t="s">
        <v>123</v>
      </c>
      <c r="L177" s="177" t="s">
        <v>1411</v>
      </c>
      <c r="M177" s="177" t="s">
        <v>1412</v>
      </c>
      <c r="N177" s="177" t="s">
        <v>1413</v>
      </c>
      <c r="O177" s="177" t="s">
        <v>1414</v>
      </c>
      <c r="P177" s="63" t="s">
        <v>1415</v>
      </c>
      <c r="Q177" s="56">
        <v>59.67</v>
      </c>
      <c r="R177" s="56">
        <v>29.41</v>
      </c>
      <c r="S177" s="56">
        <v>17.88</v>
      </c>
      <c r="T177" s="56">
        <v>12.38</v>
      </c>
      <c r="U177" s="56">
        <v>59.67</v>
      </c>
      <c r="V177" s="57">
        <v>100</v>
      </c>
      <c r="W177" s="58">
        <v>100</v>
      </c>
      <c r="X177" s="59" t="s">
        <v>773</v>
      </c>
      <c r="Y177" s="57">
        <v>6</v>
      </c>
      <c r="Z177" s="57">
        <v>1</v>
      </c>
      <c r="AA177" s="57">
        <v>4</v>
      </c>
      <c r="AB177" s="57">
        <v>14</v>
      </c>
      <c r="AC177" s="57" t="s">
        <v>1416</v>
      </c>
      <c r="AD177" s="57"/>
      <c r="AE177" s="60">
        <v>4</v>
      </c>
      <c r="AF177" s="178">
        <v>100</v>
      </c>
      <c r="AG177" s="62" t="s">
        <v>1417</v>
      </c>
      <c r="AH177" s="63" t="s">
        <v>788</v>
      </c>
      <c r="AI177" s="179">
        <v>25</v>
      </c>
      <c r="AJ177" s="62" t="s">
        <v>1418</v>
      </c>
      <c r="AK177" s="63" t="s">
        <v>788</v>
      </c>
      <c r="AL177" s="179">
        <v>25</v>
      </c>
      <c r="AM177" s="62" t="s">
        <v>1419</v>
      </c>
      <c r="AN177" s="63" t="s">
        <v>788</v>
      </c>
      <c r="AO177" s="179">
        <v>25</v>
      </c>
      <c r="AP177" s="62" t="s">
        <v>1420</v>
      </c>
      <c r="AQ177" s="63" t="s">
        <v>1408</v>
      </c>
      <c r="AR177" s="179">
        <v>25</v>
      </c>
      <c r="AS177" s="62"/>
      <c r="AT177" s="63"/>
      <c r="AU177" s="180"/>
      <c r="AV177" s="62"/>
      <c r="AW177" s="63"/>
      <c r="AX177" s="60"/>
    </row>
    <row r="178" spans="1:50" s="64" customFormat="1" ht="188.35" x14ac:dyDescent="0.25">
      <c r="A178" s="80">
        <v>106</v>
      </c>
      <c r="B178" s="68" t="s">
        <v>6</v>
      </c>
      <c r="C178" s="63"/>
      <c r="D178" s="98" t="s">
        <v>1407</v>
      </c>
      <c r="E178" s="177" t="s">
        <v>1421</v>
      </c>
      <c r="F178" s="177">
        <v>12057</v>
      </c>
      <c r="G178" s="177" t="s">
        <v>1409</v>
      </c>
      <c r="H178" s="63">
        <v>2010</v>
      </c>
      <c r="I178" s="177" t="s">
        <v>1422</v>
      </c>
      <c r="J178" s="116">
        <v>179400</v>
      </c>
      <c r="K178" s="177" t="s">
        <v>160</v>
      </c>
      <c r="L178" s="177" t="s">
        <v>1423</v>
      </c>
      <c r="M178" s="177" t="s">
        <v>1424</v>
      </c>
      <c r="N178" s="177" t="s">
        <v>1425</v>
      </c>
      <c r="O178" s="177" t="s">
        <v>1426</v>
      </c>
      <c r="P178" s="63" t="s">
        <v>1427</v>
      </c>
      <c r="Q178" s="56">
        <v>51.37</v>
      </c>
      <c r="R178" s="56">
        <v>21.11</v>
      </c>
      <c r="S178" s="56">
        <v>17.88</v>
      </c>
      <c r="T178" s="56">
        <v>12.38</v>
      </c>
      <c r="U178" s="56">
        <v>51.37</v>
      </c>
      <c r="V178" s="57">
        <v>100</v>
      </c>
      <c r="W178" s="58" t="s">
        <v>786</v>
      </c>
      <c r="X178" s="59" t="s">
        <v>773</v>
      </c>
      <c r="Y178" s="57">
        <v>6</v>
      </c>
      <c r="Z178" s="57">
        <v>1</v>
      </c>
      <c r="AA178" s="57">
        <v>4</v>
      </c>
      <c r="AB178" s="57">
        <v>14</v>
      </c>
      <c r="AC178" s="57" t="s">
        <v>1428</v>
      </c>
      <c r="AD178" s="57"/>
      <c r="AE178" s="60">
        <v>4</v>
      </c>
      <c r="AF178" s="178">
        <v>100</v>
      </c>
      <c r="AG178" s="62"/>
      <c r="AH178" s="63" t="s">
        <v>788</v>
      </c>
      <c r="AI178" s="179" t="s">
        <v>777</v>
      </c>
      <c r="AJ178" s="62"/>
      <c r="AK178" s="63"/>
      <c r="AL178" s="179"/>
      <c r="AM178" s="62"/>
      <c r="AN178" s="63"/>
      <c r="AO178" s="179"/>
      <c r="AP178" s="62"/>
      <c r="AQ178" s="63"/>
      <c r="AR178" s="179"/>
      <c r="AS178" s="62"/>
      <c r="AT178" s="63"/>
      <c r="AU178" s="180"/>
      <c r="AV178" s="62"/>
      <c r="AW178" s="63"/>
      <c r="AX178" s="60"/>
    </row>
    <row r="179" spans="1:50" s="64" customFormat="1" ht="121.85" x14ac:dyDescent="0.25">
      <c r="A179" s="80">
        <v>106</v>
      </c>
      <c r="B179" s="68" t="s">
        <v>6</v>
      </c>
      <c r="C179" s="63"/>
      <c r="D179" s="98" t="s">
        <v>885</v>
      </c>
      <c r="E179" s="177" t="s">
        <v>1055</v>
      </c>
      <c r="F179" s="177">
        <v>3317</v>
      </c>
      <c r="G179" s="177" t="s">
        <v>1429</v>
      </c>
      <c r="H179" s="63">
        <v>2010</v>
      </c>
      <c r="I179" s="177" t="s">
        <v>1430</v>
      </c>
      <c r="J179" s="116">
        <v>133200</v>
      </c>
      <c r="K179" s="177" t="s">
        <v>160</v>
      </c>
      <c r="L179" s="177" t="s">
        <v>1431</v>
      </c>
      <c r="M179" s="177" t="s">
        <v>1432</v>
      </c>
      <c r="N179" s="177" t="s">
        <v>1433</v>
      </c>
      <c r="O179" s="177" t="s">
        <v>1434</v>
      </c>
      <c r="P179" s="63" t="s">
        <v>1435</v>
      </c>
      <c r="Q179" s="56">
        <v>45.93</v>
      </c>
      <c r="R179" s="56">
        <v>15.67</v>
      </c>
      <c r="S179" s="56">
        <v>17.88</v>
      </c>
      <c r="T179" s="56">
        <v>12.38</v>
      </c>
      <c r="U179" s="56">
        <v>45.93</v>
      </c>
      <c r="V179" s="57">
        <v>100</v>
      </c>
      <c r="W179" s="58" t="s">
        <v>786</v>
      </c>
      <c r="X179" s="59" t="s">
        <v>773</v>
      </c>
      <c r="Y179" s="57">
        <v>3</v>
      </c>
      <c r="Z179" s="57">
        <v>1</v>
      </c>
      <c r="AA179" s="57">
        <v>1</v>
      </c>
      <c r="AB179" s="57">
        <v>4</v>
      </c>
      <c r="AC179" s="57" t="s">
        <v>1436</v>
      </c>
      <c r="AD179" s="57"/>
      <c r="AE179" s="60">
        <v>5</v>
      </c>
      <c r="AF179" s="178">
        <v>100</v>
      </c>
      <c r="AG179" s="62"/>
      <c r="AH179" s="63" t="s">
        <v>788</v>
      </c>
      <c r="AI179" s="179" t="s">
        <v>777</v>
      </c>
      <c r="AJ179" s="62"/>
      <c r="AK179" s="63"/>
      <c r="AL179" s="179"/>
      <c r="AM179" s="62"/>
      <c r="AN179" s="63"/>
      <c r="AO179" s="179"/>
      <c r="AP179" s="62"/>
      <c r="AQ179" s="63"/>
      <c r="AR179" s="179"/>
      <c r="AS179" s="62"/>
      <c r="AT179" s="63"/>
      <c r="AU179" s="180"/>
      <c r="AV179" s="62"/>
      <c r="AW179" s="63"/>
      <c r="AX179" s="60"/>
    </row>
    <row r="180" spans="1:50" s="64" customFormat="1" ht="144" x14ac:dyDescent="0.25">
      <c r="A180" s="80">
        <v>106</v>
      </c>
      <c r="B180" s="68" t="s">
        <v>6</v>
      </c>
      <c r="C180" s="63"/>
      <c r="D180" s="98" t="s">
        <v>1437</v>
      </c>
      <c r="E180" s="177" t="s">
        <v>1438</v>
      </c>
      <c r="F180" s="177">
        <v>6875</v>
      </c>
      <c r="G180" s="177" t="s">
        <v>1439</v>
      </c>
      <c r="H180" s="63">
        <v>2004</v>
      </c>
      <c r="I180" s="177" t="s">
        <v>1440</v>
      </c>
      <c r="J180" s="116">
        <v>53344.084752128198</v>
      </c>
      <c r="K180" s="177" t="s">
        <v>137</v>
      </c>
      <c r="L180" s="177" t="s">
        <v>1441</v>
      </c>
      <c r="M180" s="177" t="s">
        <v>1442</v>
      </c>
      <c r="N180" s="177" t="s">
        <v>1443</v>
      </c>
      <c r="O180" s="177" t="s">
        <v>1444</v>
      </c>
      <c r="P180" s="63">
        <v>41068</v>
      </c>
      <c r="Q180" s="56">
        <v>36.54</v>
      </c>
      <c r="R180" s="56">
        <v>6.28</v>
      </c>
      <c r="S180" s="56">
        <v>17.88</v>
      </c>
      <c r="T180" s="56">
        <v>12.38</v>
      </c>
      <c r="U180" s="56">
        <v>36.54</v>
      </c>
      <c r="V180" s="57">
        <v>100</v>
      </c>
      <c r="W180" s="58">
        <v>100</v>
      </c>
      <c r="X180" s="59" t="s">
        <v>773</v>
      </c>
      <c r="Y180" s="57">
        <v>6</v>
      </c>
      <c r="Z180" s="57">
        <v>1</v>
      </c>
      <c r="AA180" s="57">
        <v>4</v>
      </c>
      <c r="AB180" s="57">
        <v>25</v>
      </c>
      <c r="AC180" s="57" t="s">
        <v>1445</v>
      </c>
      <c r="AD180" s="57"/>
      <c r="AE180" s="60">
        <v>4</v>
      </c>
      <c r="AF180" s="178">
        <v>100</v>
      </c>
      <c r="AG180" s="62" t="s">
        <v>1437</v>
      </c>
      <c r="AH180" s="63" t="s">
        <v>1438</v>
      </c>
      <c r="AI180" s="179">
        <v>20</v>
      </c>
      <c r="AJ180" s="62" t="s">
        <v>1446</v>
      </c>
      <c r="AK180" s="63" t="s">
        <v>1447</v>
      </c>
      <c r="AL180" s="179">
        <v>20</v>
      </c>
      <c r="AM180" s="62" t="s">
        <v>1448</v>
      </c>
      <c r="AN180" s="63" t="s">
        <v>788</v>
      </c>
      <c r="AO180" s="179">
        <v>20</v>
      </c>
      <c r="AP180" s="62" t="s">
        <v>1449</v>
      </c>
      <c r="AQ180" s="63" t="s">
        <v>788</v>
      </c>
      <c r="AR180" s="179">
        <v>20</v>
      </c>
      <c r="AS180" s="62" t="s">
        <v>1450</v>
      </c>
      <c r="AT180" s="63" t="s">
        <v>788</v>
      </c>
      <c r="AU180" s="60">
        <v>20</v>
      </c>
      <c r="AV180" s="62"/>
      <c r="AW180" s="63"/>
      <c r="AX180" s="60"/>
    </row>
    <row r="181" spans="1:50" s="64" customFormat="1" ht="66.5" x14ac:dyDescent="0.25">
      <c r="A181" s="80">
        <v>106</v>
      </c>
      <c r="B181" s="68" t="s">
        <v>6</v>
      </c>
      <c r="C181" s="63"/>
      <c r="D181" s="98" t="s">
        <v>885</v>
      </c>
      <c r="E181" s="177" t="s">
        <v>886</v>
      </c>
      <c r="F181" s="177">
        <v>2757</v>
      </c>
      <c r="G181" s="177" t="s">
        <v>1451</v>
      </c>
      <c r="H181" s="63">
        <v>2007</v>
      </c>
      <c r="I181" s="177" t="s">
        <v>1452</v>
      </c>
      <c r="J181" s="116">
        <v>52000</v>
      </c>
      <c r="K181" s="177" t="s">
        <v>123</v>
      </c>
      <c r="L181" s="177" t="s">
        <v>1453</v>
      </c>
      <c r="M181" s="177" t="s">
        <v>1454</v>
      </c>
      <c r="N181" s="177" t="s">
        <v>1455</v>
      </c>
      <c r="O181" s="177" t="s">
        <v>1456</v>
      </c>
      <c r="P181" s="63" t="s">
        <v>1457</v>
      </c>
      <c r="Q181" s="56">
        <v>36.380000000000003</v>
      </c>
      <c r="R181" s="56">
        <v>6.12</v>
      </c>
      <c r="S181" s="56">
        <v>17.88</v>
      </c>
      <c r="T181" s="56">
        <v>12.38</v>
      </c>
      <c r="U181" s="56">
        <v>36.380000000000003</v>
      </c>
      <c r="V181" s="57">
        <v>100</v>
      </c>
      <c r="W181" s="58" t="s">
        <v>786</v>
      </c>
      <c r="X181" s="59" t="s">
        <v>773</v>
      </c>
      <c r="Y181" s="57">
        <v>3</v>
      </c>
      <c r="Z181" s="57">
        <v>8</v>
      </c>
      <c r="AA181" s="57">
        <v>1</v>
      </c>
      <c r="AB181" s="57">
        <v>4</v>
      </c>
      <c r="AC181" s="57" t="s">
        <v>1458</v>
      </c>
      <c r="AD181" s="57"/>
      <c r="AE181" s="60">
        <v>5</v>
      </c>
      <c r="AF181" s="178">
        <v>100</v>
      </c>
      <c r="AG181" s="62" t="s">
        <v>896</v>
      </c>
      <c r="AH181" s="63" t="s">
        <v>895</v>
      </c>
      <c r="AI181" s="179">
        <v>50</v>
      </c>
      <c r="AJ181" s="62" t="s">
        <v>899</v>
      </c>
      <c r="AK181" s="63" t="s">
        <v>898</v>
      </c>
      <c r="AL181" s="179">
        <v>50</v>
      </c>
      <c r="AM181" s="62"/>
      <c r="AN181" s="63"/>
      <c r="AO181" s="179" t="s">
        <v>777</v>
      </c>
      <c r="AP181" s="62"/>
      <c r="AQ181" s="63"/>
      <c r="AR181" s="179" t="s">
        <v>777</v>
      </c>
      <c r="AS181" s="62"/>
      <c r="AT181" s="63"/>
      <c r="AU181" s="180"/>
      <c r="AV181" s="62"/>
      <c r="AW181" s="63"/>
      <c r="AX181" s="60"/>
    </row>
    <row r="182" spans="1:50" s="64" customFormat="1" ht="177.25" x14ac:dyDescent="0.25">
      <c r="A182" s="80">
        <v>106</v>
      </c>
      <c r="B182" s="68" t="s">
        <v>6</v>
      </c>
      <c r="C182" s="63"/>
      <c r="D182" s="98" t="s">
        <v>1459</v>
      </c>
      <c r="E182" s="177" t="s">
        <v>1460</v>
      </c>
      <c r="F182" s="177">
        <v>17165</v>
      </c>
      <c r="G182" s="177" t="s">
        <v>1461</v>
      </c>
      <c r="H182" s="63">
        <v>2005</v>
      </c>
      <c r="I182" s="177" t="s">
        <v>1462</v>
      </c>
      <c r="J182" s="116">
        <v>62618.404523451849</v>
      </c>
      <c r="K182" s="177" t="s">
        <v>137</v>
      </c>
      <c r="L182" s="177" t="s">
        <v>1463</v>
      </c>
      <c r="M182" s="177" t="s">
        <v>1464</v>
      </c>
      <c r="N182" s="177" t="s">
        <v>1465</v>
      </c>
      <c r="O182" s="177" t="s">
        <v>1466</v>
      </c>
      <c r="P182" s="63" t="s">
        <v>1467</v>
      </c>
      <c r="Q182" s="56">
        <v>37.630000000000003</v>
      </c>
      <c r="R182" s="56">
        <v>7.37</v>
      </c>
      <c r="S182" s="56">
        <v>17.88</v>
      </c>
      <c r="T182" s="56">
        <v>12.38</v>
      </c>
      <c r="U182" s="56">
        <v>37.630000000000003</v>
      </c>
      <c r="V182" s="57">
        <v>100</v>
      </c>
      <c r="W182" s="58">
        <v>100</v>
      </c>
      <c r="X182" s="59" t="s">
        <v>773</v>
      </c>
      <c r="Y182" s="57">
        <v>3</v>
      </c>
      <c r="Z182" s="57">
        <v>10</v>
      </c>
      <c r="AA182" s="57">
        <v>2</v>
      </c>
      <c r="AB182" s="57">
        <v>44</v>
      </c>
      <c r="AC182" s="57" t="s">
        <v>1468</v>
      </c>
      <c r="AD182" s="57"/>
      <c r="AE182" s="60">
        <v>5</v>
      </c>
      <c r="AF182" s="178">
        <v>100</v>
      </c>
      <c r="AG182" s="62" t="s">
        <v>1459</v>
      </c>
      <c r="AH182" s="63" t="s">
        <v>1469</v>
      </c>
      <c r="AI182" s="179">
        <v>50</v>
      </c>
      <c r="AJ182" s="62" t="s">
        <v>1470</v>
      </c>
      <c r="AK182" s="63" t="s">
        <v>1471</v>
      </c>
      <c r="AL182" s="179">
        <v>50</v>
      </c>
      <c r="AM182" s="62"/>
      <c r="AN182" s="63"/>
      <c r="AO182" s="179" t="s">
        <v>777</v>
      </c>
      <c r="AP182" s="62"/>
      <c r="AQ182" s="63"/>
      <c r="AR182" s="179" t="s">
        <v>777</v>
      </c>
      <c r="AS182" s="62"/>
      <c r="AT182" s="63"/>
      <c r="AU182" s="180"/>
      <c r="AV182" s="62"/>
      <c r="AW182" s="63"/>
      <c r="AX182" s="60"/>
    </row>
    <row r="183" spans="1:50" s="64" customFormat="1" ht="88.65" x14ac:dyDescent="0.25">
      <c r="A183" s="80">
        <v>106</v>
      </c>
      <c r="B183" s="68" t="s">
        <v>6</v>
      </c>
      <c r="C183" s="63"/>
      <c r="D183" s="98" t="s">
        <v>775</v>
      </c>
      <c r="E183" s="177" t="s">
        <v>765</v>
      </c>
      <c r="F183" s="177" t="s">
        <v>766</v>
      </c>
      <c r="G183" s="177" t="s">
        <v>1472</v>
      </c>
      <c r="H183" s="63">
        <v>2007</v>
      </c>
      <c r="I183" s="177" t="s">
        <v>1473</v>
      </c>
      <c r="J183" s="116">
        <v>115000</v>
      </c>
      <c r="K183" s="177" t="s">
        <v>123</v>
      </c>
      <c r="L183" s="177" t="s">
        <v>769</v>
      </c>
      <c r="M183" s="177" t="s">
        <v>770</v>
      </c>
      <c r="N183" s="177" t="s">
        <v>1474</v>
      </c>
      <c r="O183" s="177" t="s">
        <v>1475</v>
      </c>
      <c r="P183" s="63" t="s">
        <v>1476</v>
      </c>
      <c r="Q183" s="56">
        <v>43.79</v>
      </c>
      <c r="R183" s="56">
        <v>13.53</v>
      </c>
      <c r="S183" s="56">
        <v>17.88</v>
      </c>
      <c r="T183" s="56">
        <v>12.38</v>
      </c>
      <c r="U183" s="56">
        <v>43.79</v>
      </c>
      <c r="V183" s="57">
        <v>100</v>
      </c>
      <c r="W183" s="58" t="s">
        <v>786</v>
      </c>
      <c r="X183" s="59" t="s">
        <v>773</v>
      </c>
      <c r="Y183" s="57">
        <v>1</v>
      </c>
      <c r="Z183" s="57">
        <v>2</v>
      </c>
      <c r="AA183" s="57">
        <v>3</v>
      </c>
      <c r="AB183" s="57">
        <v>44</v>
      </c>
      <c r="AC183" s="57" t="s">
        <v>1477</v>
      </c>
      <c r="AD183" s="57"/>
      <c r="AE183" s="60">
        <v>5</v>
      </c>
      <c r="AF183" s="178">
        <v>100</v>
      </c>
      <c r="AG183" s="62" t="s">
        <v>775</v>
      </c>
      <c r="AH183" s="63" t="s">
        <v>776</v>
      </c>
      <c r="AI183" s="179">
        <v>100</v>
      </c>
      <c r="AJ183" s="62"/>
      <c r="AK183" s="63"/>
      <c r="AL183" s="179" t="s">
        <v>777</v>
      </c>
      <c r="AM183" s="62"/>
      <c r="AN183" s="63"/>
      <c r="AO183" s="179" t="s">
        <v>777</v>
      </c>
      <c r="AP183" s="62"/>
      <c r="AQ183" s="63"/>
      <c r="AR183" s="179" t="s">
        <v>777</v>
      </c>
      <c r="AS183" s="62"/>
      <c r="AT183" s="63"/>
      <c r="AU183" s="180"/>
      <c r="AV183" s="62"/>
      <c r="AW183" s="63"/>
      <c r="AX183" s="60"/>
    </row>
    <row r="184" spans="1:50" s="64" customFormat="1" ht="166.15" x14ac:dyDescent="0.25">
      <c r="A184" s="80">
        <v>106</v>
      </c>
      <c r="B184" s="68" t="s">
        <v>6</v>
      </c>
      <c r="C184" s="63"/>
      <c r="D184" s="98" t="s">
        <v>1478</v>
      </c>
      <c r="E184" s="177" t="s">
        <v>1479</v>
      </c>
      <c r="F184" s="177" t="s">
        <v>1480</v>
      </c>
      <c r="G184" s="177" t="s">
        <v>1481</v>
      </c>
      <c r="H184" s="63">
        <v>2008</v>
      </c>
      <c r="I184" s="177" t="s">
        <v>1482</v>
      </c>
      <c r="J184" s="116">
        <v>320000</v>
      </c>
      <c r="K184" s="177" t="s">
        <v>123</v>
      </c>
      <c r="L184" s="177" t="s">
        <v>1483</v>
      </c>
      <c r="M184" s="177" t="s">
        <v>873</v>
      </c>
      <c r="N184" s="177" t="s">
        <v>1484</v>
      </c>
      <c r="O184" s="177" t="s">
        <v>1485</v>
      </c>
      <c r="P184" s="63" t="s">
        <v>1486</v>
      </c>
      <c r="Q184" s="56">
        <v>67.91</v>
      </c>
      <c r="R184" s="56">
        <v>37.65</v>
      </c>
      <c r="S184" s="56">
        <v>17.88</v>
      </c>
      <c r="T184" s="56">
        <v>12.38</v>
      </c>
      <c r="U184" s="56">
        <v>67.91</v>
      </c>
      <c r="V184" s="57">
        <v>100</v>
      </c>
      <c r="W184" s="58">
        <v>100</v>
      </c>
      <c r="X184" s="59" t="s">
        <v>773</v>
      </c>
      <c r="Y184" s="57">
        <v>3</v>
      </c>
      <c r="Z184" s="57">
        <v>1</v>
      </c>
      <c r="AA184" s="57">
        <v>4</v>
      </c>
      <c r="AB184" s="57">
        <v>30</v>
      </c>
      <c r="AC184" s="57" t="s">
        <v>1487</v>
      </c>
      <c r="AD184" s="57"/>
      <c r="AE184" s="60">
        <v>5</v>
      </c>
      <c r="AF184" s="178">
        <v>100</v>
      </c>
      <c r="AG184" s="62" t="s">
        <v>868</v>
      </c>
      <c r="AH184" s="63" t="s">
        <v>877</v>
      </c>
      <c r="AI184" s="179">
        <v>50</v>
      </c>
      <c r="AJ184" s="62" t="s">
        <v>878</v>
      </c>
      <c r="AK184" s="63" t="s">
        <v>879</v>
      </c>
      <c r="AL184" s="179">
        <v>50</v>
      </c>
      <c r="AM184" s="62"/>
      <c r="AN184" s="63"/>
      <c r="AO184" s="179" t="s">
        <v>777</v>
      </c>
      <c r="AP184" s="62"/>
      <c r="AQ184" s="63"/>
      <c r="AR184" s="179" t="s">
        <v>777</v>
      </c>
      <c r="AS184" s="62"/>
      <c r="AT184" s="63"/>
      <c r="AU184" s="180"/>
      <c r="AV184" s="62"/>
      <c r="AW184" s="63"/>
      <c r="AX184" s="60"/>
    </row>
    <row r="185" spans="1:50" s="64" customFormat="1" ht="288" x14ac:dyDescent="0.25">
      <c r="A185" s="80">
        <v>106</v>
      </c>
      <c r="B185" s="68" t="s">
        <v>6</v>
      </c>
      <c r="C185" s="63"/>
      <c r="D185" s="98" t="s">
        <v>775</v>
      </c>
      <c r="E185" s="177" t="s">
        <v>1488</v>
      </c>
      <c r="F185" s="177" t="s">
        <v>1489</v>
      </c>
      <c r="G185" s="177" t="s">
        <v>1490</v>
      </c>
      <c r="H185" s="63">
        <v>2007</v>
      </c>
      <c r="I185" s="177" t="s">
        <v>1491</v>
      </c>
      <c r="J185" s="116">
        <v>147200</v>
      </c>
      <c r="K185" s="177" t="s">
        <v>123</v>
      </c>
      <c r="L185" s="177" t="s">
        <v>1492</v>
      </c>
      <c r="M185" s="177" t="s">
        <v>1027</v>
      </c>
      <c r="N185" s="177" t="s">
        <v>1493</v>
      </c>
      <c r="O185" s="177" t="s">
        <v>1494</v>
      </c>
      <c r="P185" s="63" t="s">
        <v>1495</v>
      </c>
      <c r="Q185" s="56">
        <v>47.58</v>
      </c>
      <c r="R185" s="56">
        <v>17.32</v>
      </c>
      <c r="S185" s="56">
        <v>17.88</v>
      </c>
      <c r="T185" s="56">
        <v>12.38</v>
      </c>
      <c r="U185" s="56">
        <v>47.58</v>
      </c>
      <c r="V185" s="57">
        <v>100</v>
      </c>
      <c r="W185" s="58" t="s">
        <v>786</v>
      </c>
      <c r="X185" s="59" t="s">
        <v>773</v>
      </c>
      <c r="Y185" s="57">
        <v>3</v>
      </c>
      <c r="Z185" s="57">
        <v>1</v>
      </c>
      <c r="AA185" s="57">
        <v>7</v>
      </c>
      <c r="AB185" s="57">
        <v>11</v>
      </c>
      <c r="AC185" s="57" t="s">
        <v>1496</v>
      </c>
      <c r="AD185" s="57"/>
      <c r="AE185" s="60">
        <v>5</v>
      </c>
      <c r="AF185" s="178">
        <v>100</v>
      </c>
      <c r="AG185" s="62" t="s">
        <v>1497</v>
      </c>
      <c r="AH185" s="63" t="s">
        <v>1488</v>
      </c>
      <c r="AI185" s="179">
        <v>25</v>
      </c>
      <c r="AJ185" s="62" t="s">
        <v>1498</v>
      </c>
      <c r="AK185" s="63" t="s">
        <v>1488</v>
      </c>
      <c r="AL185" s="179">
        <v>25</v>
      </c>
      <c r="AM185" s="62" t="s">
        <v>1499</v>
      </c>
      <c r="AN185" s="63" t="s">
        <v>1500</v>
      </c>
      <c r="AO185" s="179">
        <v>25</v>
      </c>
      <c r="AP185" s="62" t="s">
        <v>1501</v>
      </c>
      <c r="AQ185" s="63" t="s">
        <v>1502</v>
      </c>
      <c r="AR185" s="179">
        <v>25</v>
      </c>
      <c r="AS185" s="62"/>
      <c r="AT185" s="63"/>
      <c r="AU185" s="180"/>
      <c r="AV185" s="62"/>
      <c r="AW185" s="63"/>
      <c r="AX185" s="60"/>
    </row>
    <row r="186" spans="1:50" s="64" customFormat="1" ht="55.4" x14ac:dyDescent="0.25">
      <c r="A186" s="80">
        <v>106</v>
      </c>
      <c r="B186" s="68" t="s">
        <v>6</v>
      </c>
      <c r="C186" s="63"/>
      <c r="D186" s="98" t="s">
        <v>900</v>
      </c>
      <c r="E186" s="177" t="s">
        <v>901</v>
      </c>
      <c r="F186" s="177">
        <v>5027</v>
      </c>
      <c r="G186" s="177" t="s">
        <v>1503</v>
      </c>
      <c r="H186" s="63">
        <v>2008</v>
      </c>
      <c r="I186" s="177" t="s">
        <v>1504</v>
      </c>
      <c r="J186" s="116">
        <v>58444</v>
      </c>
      <c r="K186" s="177" t="s">
        <v>123</v>
      </c>
      <c r="L186" s="177" t="s">
        <v>904</v>
      </c>
      <c r="M186" s="177" t="s">
        <v>905</v>
      </c>
      <c r="N186" s="177" t="s">
        <v>1505</v>
      </c>
      <c r="O186" s="177" t="s">
        <v>1506</v>
      </c>
      <c r="P186" s="63" t="s">
        <v>1507</v>
      </c>
      <c r="Q186" s="56">
        <v>37.14</v>
      </c>
      <c r="R186" s="56">
        <v>6.88</v>
      </c>
      <c r="S186" s="56">
        <v>17.88</v>
      </c>
      <c r="T186" s="56">
        <v>12.38</v>
      </c>
      <c r="U186" s="56">
        <v>37.14</v>
      </c>
      <c r="V186" s="57">
        <v>100</v>
      </c>
      <c r="W186" s="58" t="s">
        <v>786</v>
      </c>
      <c r="X186" s="59" t="s">
        <v>773</v>
      </c>
      <c r="Y186" s="57">
        <v>3</v>
      </c>
      <c r="Z186" s="57">
        <v>2</v>
      </c>
      <c r="AA186" s="57">
        <v>2</v>
      </c>
      <c r="AB186" s="57">
        <v>32</v>
      </c>
      <c r="AC186" s="57" t="s">
        <v>1508</v>
      </c>
      <c r="AD186" s="57"/>
      <c r="AE186" s="60">
        <v>5</v>
      </c>
      <c r="AF186" s="178">
        <v>100</v>
      </c>
      <c r="AG186" s="62" t="s">
        <v>1509</v>
      </c>
      <c r="AH186" s="63" t="s">
        <v>1510</v>
      </c>
      <c r="AI186" s="179">
        <v>50</v>
      </c>
      <c r="AJ186" s="62" t="s">
        <v>900</v>
      </c>
      <c r="AK186" s="63" t="s">
        <v>901</v>
      </c>
      <c r="AL186" s="179">
        <v>50</v>
      </c>
      <c r="AM186" s="62"/>
      <c r="AN186" s="63"/>
      <c r="AO186" s="179" t="s">
        <v>777</v>
      </c>
      <c r="AP186" s="62"/>
      <c r="AQ186" s="63"/>
      <c r="AR186" s="179" t="s">
        <v>777</v>
      </c>
      <c r="AS186" s="62"/>
      <c r="AT186" s="63"/>
      <c r="AU186" s="180"/>
      <c r="AV186" s="62"/>
      <c r="AW186" s="63"/>
      <c r="AX186" s="60"/>
    </row>
    <row r="187" spans="1:50" s="64" customFormat="1" ht="77.55" x14ac:dyDescent="0.25">
      <c r="A187" s="80">
        <v>106</v>
      </c>
      <c r="B187" s="68" t="s">
        <v>6</v>
      </c>
      <c r="C187" s="63"/>
      <c r="D187" s="98" t="s">
        <v>878</v>
      </c>
      <c r="E187" s="177" t="s">
        <v>879</v>
      </c>
      <c r="F187" s="177">
        <v>3470</v>
      </c>
      <c r="G187" s="177" t="s">
        <v>1511</v>
      </c>
      <c r="H187" s="63">
        <v>2011</v>
      </c>
      <c r="I187" s="177" t="s">
        <v>1512</v>
      </c>
      <c r="J187" s="116">
        <v>216802.64</v>
      </c>
      <c r="K187" s="177" t="s">
        <v>160</v>
      </c>
      <c r="L187" s="177" t="s">
        <v>872</v>
      </c>
      <c r="M187" s="177" t="s">
        <v>873</v>
      </c>
      <c r="N187" s="177" t="s">
        <v>1513</v>
      </c>
      <c r="O187" s="177" t="s">
        <v>1514</v>
      </c>
      <c r="P187" s="63" t="s">
        <v>1515</v>
      </c>
      <c r="Q187" s="56">
        <v>45.066192941176475</v>
      </c>
      <c r="R187" s="56">
        <v>25.506192941176472</v>
      </c>
      <c r="S187" s="56">
        <v>5.46</v>
      </c>
      <c r="T187" s="56">
        <v>14.1</v>
      </c>
      <c r="U187" s="56">
        <v>45.066192941176475</v>
      </c>
      <c r="V187" s="57">
        <v>100</v>
      </c>
      <c r="W187" s="58">
        <v>0</v>
      </c>
      <c r="X187" s="59" t="s">
        <v>773</v>
      </c>
      <c r="Y187" s="57">
        <v>3</v>
      </c>
      <c r="Z187" s="57">
        <v>1</v>
      </c>
      <c r="AA187" s="57">
        <v>4</v>
      </c>
      <c r="AB187" s="57">
        <v>30</v>
      </c>
      <c r="AC187" s="57" t="s">
        <v>1516</v>
      </c>
      <c r="AD187" s="57"/>
      <c r="AE187" s="60">
        <v>5</v>
      </c>
      <c r="AF187" s="178">
        <v>100</v>
      </c>
      <c r="AG187" s="62" t="s">
        <v>878</v>
      </c>
      <c r="AH187" s="63" t="s">
        <v>879</v>
      </c>
      <c r="AI187" s="179">
        <v>50</v>
      </c>
      <c r="AJ187" s="62" t="s">
        <v>868</v>
      </c>
      <c r="AK187" s="63" t="s">
        <v>877</v>
      </c>
      <c r="AL187" s="179">
        <v>50</v>
      </c>
      <c r="AM187" s="62"/>
      <c r="AN187" s="63"/>
      <c r="AO187" s="179"/>
      <c r="AP187" s="62"/>
      <c r="AQ187" s="63"/>
      <c r="AR187" s="179"/>
      <c r="AS187" s="62"/>
      <c r="AT187" s="63"/>
      <c r="AU187" s="180"/>
      <c r="AV187" s="62"/>
      <c r="AW187" s="63"/>
      <c r="AX187" s="60"/>
    </row>
    <row r="188" spans="1:50" s="64" customFormat="1" ht="254.8" x14ac:dyDescent="0.25">
      <c r="A188" s="80">
        <v>106</v>
      </c>
      <c r="B188" s="68" t="s">
        <v>6</v>
      </c>
      <c r="C188" s="63"/>
      <c r="D188" s="98" t="s">
        <v>775</v>
      </c>
      <c r="E188" s="177" t="s">
        <v>1488</v>
      </c>
      <c r="F188" s="177" t="s">
        <v>1489</v>
      </c>
      <c r="G188" s="177" t="s">
        <v>1517</v>
      </c>
      <c r="H188" s="63">
        <v>2007</v>
      </c>
      <c r="I188" s="177" t="s">
        <v>1518</v>
      </c>
      <c r="J188" s="116">
        <v>89750</v>
      </c>
      <c r="K188" s="177" t="s">
        <v>123</v>
      </c>
      <c r="L188" s="177" t="s">
        <v>1492</v>
      </c>
      <c r="M188" s="177" t="s">
        <v>1027</v>
      </c>
      <c r="N188" s="177" t="s">
        <v>1519</v>
      </c>
      <c r="O188" s="177" t="s">
        <v>1520</v>
      </c>
      <c r="P188" s="63" t="s">
        <v>1521</v>
      </c>
      <c r="Q188" s="56">
        <v>40.82</v>
      </c>
      <c r="R188" s="56">
        <v>10.56</v>
      </c>
      <c r="S188" s="56">
        <v>17.88</v>
      </c>
      <c r="T188" s="56">
        <v>12.38</v>
      </c>
      <c r="U188" s="56">
        <v>40.82</v>
      </c>
      <c r="V188" s="57">
        <v>100</v>
      </c>
      <c r="W188" s="58">
        <v>100</v>
      </c>
      <c r="X188" s="59" t="s">
        <v>773</v>
      </c>
      <c r="Y188" s="57">
        <v>2</v>
      </c>
      <c r="Z188" s="57">
        <v>1</v>
      </c>
      <c r="AA188" s="57">
        <v>1</v>
      </c>
      <c r="AB188" s="57">
        <v>11</v>
      </c>
      <c r="AC188" s="57" t="s">
        <v>1522</v>
      </c>
      <c r="AD188" s="57"/>
      <c r="AE188" s="60">
        <v>5</v>
      </c>
      <c r="AF188" s="178">
        <v>100</v>
      </c>
      <c r="AG188" s="62" t="s">
        <v>1497</v>
      </c>
      <c r="AH188" s="63" t="s">
        <v>1488</v>
      </c>
      <c r="AI188" s="179">
        <v>50</v>
      </c>
      <c r="AJ188" s="62" t="s">
        <v>1498</v>
      </c>
      <c r="AK188" s="63" t="s">
        <v>1488</v>
      </c>
      <c r="AL188" s="179">
        <v>50</v>
      </c>
      <c r="AM188" s="62"/>
      <c r="AN188" s="63"/>
      <c r="AO188" s="179" t="s">
        <v>777</v>
      </c>
      <c r="AP188" s="62"/>
      <c r="AQ188" s="63"/>
      <c r="AR188" s="179" t="s">
        <v>777</v>
      </c>
      <c r="AS188" s="62"/>
      <c r="AT188" s="63"/>
      <c r="AU188" s="180"/>
      <c r="AV188" s="62"/>
      <c r="AW188" s="63"/>
      <c r="AX188" s="60"/>
    </row>
    <row r="189" spans="1:50" s="64" customFormat="1" ht="55.4" x14ac:dyDescent="0.25">
      <c r="A189" s="80">
        <v>106</v>
      </c>
      <c r="B189" s="68" t="s">
        <v>6</v>
      </c>
      <c r="C189" s="63"/>
      <c r="D189" s="98" t="s">
        <v>868</v>
      </c>
      <c r="E189" s="177" t="s">
        <v>1523</v>
      </c>
      <c r="F189" s="177">
        <v>11241</v>
      </c>
      <c r="G189" s="177" t="s">
        <v>1524</v>
      </c>
      <c r="H189" s="63">
        <v>2010</v>
      </c>
      <c r="I189" s="177" t="s">
        <v>1525</v>
      </c>
      <c r="J189" s="116">
        <v>167988</v>
      </c>
      <c r="K189" s="177" t="s">
        <v>160</v>
      </c>
      <c r="L189" s="177" t="s">
        <v>1526</v>
      </c>
      <c r="M189" s="177" t="s">
        <v>1527</v>
      </c>
      <c r="N189" s="177" t="s">
        <v>1528</v>
      </c>
      <c r="O189" s="177" t="s">
        <v>1529</v>
      </c>
      <c r="P189" s="63" t="s">
        <v>1530</v>
      </c>
      <c r="Q189" s="56">
        <v>50.02</v>
      </c>
      <c r="R189" s="56">
        <v>19.760000000000002</v>
      </c>
      <c r="S189" s="56">
        <v>17.88</v>
      </c>
      <c r="T189" s="56">
        <v>12.38</v>
      </c>
      <c r="U189" s="56">
        <v>50.02</v>
      </c>
      <c r="V189" s="57">
        <v>100</v>
      </c>
      <c r="W189" s="58" t="s">
        <v>786</v>
      </c>
      <c r="X189" s="59" t="s">
        <v>773</v>
      </c>
      <c r="Y189" s="57">
        <v>3</v>
      </c>
      <c r="Z189" s="57">
        <v>1</v>
      </c>
      <c r="AA189" s="57">
        <v>4</v>
      </c>
      <c r="AB189" s="57">
        <v>30</v>
      </c>
      <c r="AC189" s="57" t="s">
        <v>1531</v>
      </c>
      <c r="AD189" s="57"/>
      <c r="AE189" s="60">
        <v>5</v>
      </c>
      <c r="AF189" s="178">
        <v>100</v>
      </c>
      <c r="AG189" s="62"/>
      <c r="AH189" s="63" t="s">
        <v>788</v>
      </c>
      <c r="AI189" s="179" t="s">
        <v>777</v>
      </c>
      <c r="AJ189" s="62"/>
      <c r="AK189" s="63"/>
      <c r="AL189" s="179"/>
      <c r="AM189" s="62"/>
      <c r="AN189" s="63"/>
      <c r="AO189" s="179"/>
      <c r="AP189" s="62"/>
      <c r="AQ189" s="63"/>
      <c r="AR189" s="179"/>
      <c r="AS189" s="62"/>
      <c r="AT189" s="63"/>
      <c r="AU189" s="180"/>
      <c r="AV189" s="62"/>
      <c r="AW189" s="63"/>
      <c r="AX189" s="60"/>
    </row>
    <row r="190" spans="1:50" s="64" customFormat="1" ht="99.7" x14ac:dyDescent="0.25">
      <c r="A190" s="80">
        <v>106</v>
      </c>
      <c r="B190" s="68" t="s">
        <v>6</v>
      </c>
      <c r="C190" s="63"/>
      <c r="D190" s="98" t="s">
        <v>789</v>
      </c>
      <c r="E190" s="177" t="s">
        <v>790</v>
      </c>
      <c r="F190" s="177">
        <v>7561</v>
      </c>
      <c r="G190" s="177" t="s">
        <v>1532</v>
      </c>
      <c r="H190" s="63">
        <v>2008</v>
      </c>
      <c r="I190" s="177" t="s">
        <v>1533</v>
      </c>
      <c r="J190" s="116">
        <v>263938</v>
      </c>
      <c r="K190" s="177" t="s">
        <v>123</v>
      </c>
      <c r="L190" s="177" t="s">
        <v>987</v>
      </c>
      <c r="M190" s="177" t="s">
        <v>1534</v>
      </c>
      <c r="N190" s="177" t="s">
        <v>1535</v>
      </c>
      <c r="O190" s="177" t="s">
        <v>1536</v>
      </c>
      <c r="P190" s="63" t="s">
        <v>1537</v>
      </c>
      <c r="Q190" s="56">
        <v>61.31</v>
      </c>
      <c r="R190" s="56">
        <v>31.05</v>
      </c>
      <c r="S190" s="56">
        <v>17.88</v>
      </c>
      <c r="T190" s="56">
        <v>12.38</v>
      </c>
      <c r="U190" s="56">
        <v>61.31</v>
      </c>
      <c r="V190" s="57">
        <v>100</v>
      </c>
      <c r="W190" s="58">
        <v>100</v>
      </c>
      <c r="X190" s="59" t="s">
        <v>773</v>
      </c>
      <c r="Y190" s="57">
        <v>3</v>
      </c>
      <c r="Z190" s="57">
        <v>11</v>
      </c>
      <c r="AA190" s="57">
        <v>6</v>
      </c>
      <c r="AB190" s="57">
        <v>66</v>
      </c>
      <c r="AC190" s="57" t="s">
        <v>1538</v>
      </c>
      <c r="AD190" s="57">
        <v>0</v>
      </c>
      <c r="AE190" s="60">
        <v>5</v>
      </c>
      <c r="AF190" s="178">
        <v>100</v>
      </c>
      <c r="AG190" s="62" t="s">
        <v>797</v>
      </c>
      <c r="AH190" s="63" t="s">
        <v>798</v>
      </c>
      <c r="AI190" s="179">
        <v>25</v>
      </c>
      <c r="AJ190" s="62" t="s">
        <v>789</v>
      </c>
      <c r="AK190" s="63" t="s">
        <v>790</v>
      </c>
      <c r="AL190" s="179">
        <v>25</v>
      </c>
      <c r="AM190" s="62" t="s">
        <v>992</v>
      </c>
      <c r="AN190" s="63" t="s">
        <v>798</v>
      </c>
      <c r="AO190" s="179">
        <v>25</v>
      </c>
      <c r="AP190" s="62" t="s">
        <v>993</v>
      </c>
      <c r="AQ190" s="63" t="s">
        <v>790</v>
      </c>
      <c r="AR190" s="179">
        <v>25</v>
      </c>
      <c r="AS190" s="62"/>
      <c r="AT190" s="63"/>
      <c r="AU190" s="180"/>
      <c r="AV190" s="62"/>
      <c r="AW190" s="63"/>
      <c r="AX190" s="60"/>
    </row>
    <row r="191" spans="1:50" s="64" customFormat="1" ht="66.5" x14ac:dyDescent="0.25">
      <c r="A191" s="80">
        <v>106</v>
      </c>
      <c r="B191" s="68" t="s">
        <v>6</v>
      </c>
      <c r="C191" s="63"/>
      <c r="D191" s="98" t="s">
        <v>775</v>
      </c>
      <c r="E191" s="177" t="s">
        <v>1539</v>
      </c>
      <c r="F191" s="177">
        <v>15644</v>
      </c>
      <c r="G191" s="177" t="s">
        <v>1540</v>
      </c>
      <c r="H191" s="63">
        <v>2007</v>
      </c>
      <c r="I191" s="177" t="s">
        <v>1541</v>
      </c>
      <c r="J191" s="116">
        <v>65087</v>
      </c>
      <c r="K191" s="177" t="s">
        <v>123</v>
      </c>
      <c r="L191" s="177" t="s">
        <v>1492</v>
      </c>
      <c r="M191" s="177" t="s">
        <v>1027</v>
      </c>
      <c r="N191" s="177" t="s">
        <v>1542</v>
      </c>
      <c r="O191" s="177" t="s">
        <v>1543</v>
      </c>
      <c r="P191" s="63" t="s">
        <v>1544</v>
      </c>
      <c r="Q191" s="56">
        <v>37.92</v>
      </c>
      <c r="R191" s="56">
        <v>7.66</v>
      </c>
      <c r="S191" s="56">
        <v>17.88</v>
      </c>
      <c r="T191" s="56">
        <v>12.38</v>
      </c>
      <c r="U191" s="56">
        <v>37.92</v>
      </c>
      <c r="V191" s="57">
        <v>100</v>
      </c>
      <c r="W191" s="58" t="s">
        <v>786</v>
      </c>
      <c r="X191" s="59" t="s">
        <v>773</v>
      </c>
      <c r="Y191" s="57">
        <v>4</v>
      </c>
      <c r="Z191" s="57">
        <v>2</v>
      </c>
      <c r="AA191" s="57">
        <v>3</v>
      </c>
      <c r="AB191" s="57">
        <v>44</v>
      </c>
      <c r="AC191" s="57" t="s">
        <v>1545</v>
      </c>
      <c r="AD191" s="57"/>
      <c r="AE191" s="60">
        <v>5</v>
      </c>
      <c r="AF191" s="178">
        <v>100</v>
      </c>
      <c r="AG191" s="62" t="s">
        <v>93</v>
      </c>
      <c r="AH191" s="63" t="s">
        <v>853</v>
      </c>
      <c r="AI191" s="179">
        <v>33</v>
      </c>
      <c r="AJ191" s="62" t="s">
        <v>1546</v>
      </c>
      <c r="AK191" s="63" t="s">
        <v>1539</v>
      </c>
      <c r="AL191" s="179">
        <v>33</v>
      </c>
      <c r="AM191" s="62" t="s">
        <v>1547</v>
      </c>
      <c r="AN191" s="63" t="s">
        <v>1548</v>
      </c>
      <c r="AO191" s="179">
        <v>33</v>
      </c>
      <c r="AP191" s="62"/>
      <c r="AQ191" s="63"/>
      <c r="AR191" s="179" t="s">
        <v>777</v>
      </c>
      <c r="AS191" s="62"/>
      <c r="AT191" s="63"/>
      <c r="AU191" s="180"/>
      <c r="AV191" s="62"/>
      <c r="AW191" s="63"/>
      <c r="AX191" s="60"/>
    </row>
    <row r="192" spans="1:50" s="64" customFormat="1" ht="177.25" x14ac:dyDescent="0.25">
      <c r="A192" s="80">
        <v>106</v>
      </c>
      <c r="B192" s="68" t="s">
        <v>6</v>
      </c>
      <c r="C192" s="63"/>
      <c r="D192" s="98" t="s">
        <v>789</v>
      </c>
      <c r="E192" s="177" t="s">
        <v>790</v>
      </c>
      <c r="F192" s="177">
        <v>7561</v>
      </c>
      <c r="G192" s="177" t="s">
        <v>1549</v>
      </c>
      <c r="H192" s="63">
        <v>2005</v>
      </c>
      <c r="I192" s="177" t="s">
        <v>1550</v>
      </c>
      <c r="J192" s="116">
        <v>163744.12</v>
      </c>
      <c r="K192" s="177" t="s">
        <v>137</v>
      </c>
      <c r="L192" s="177" t="s">
        <v>1551</v>
      </c>
      <c r="M192" s="177" t="s">
        <v>1552</v>
      </c>
      <c r="N192" s="177" t="s">
        <v>1553</v>
      </c>
      <c r="O192" s="177"/>
      <c r="P192" s="63">
        <v>44952</v>
      </c>
      <c r="Q192" s="56">
        <v>49.52</v>
      </c>
      <c r="R192" s="56">
        <v>19.260000000000002</v>
      </c>
      <c r="S192" s="56">
        <v>17.88</v>
      </c>
      <c r="T192" s="56">
        <v>12.38</v>
      </c>
      <c r="U192" s="56">
        <v>49.52</v>
      </c>
      <c r="V192" s="57">
        <v>100</v>
      </c>
      <c r="W192" s="58">
        <v>100</v>
      </c>
      <c r="X192" s="59" t="s">
        <v>773</v>
      </c>
      <c r="Y192" s="57">
        <v>2</v>
      </c>
      <c r="Z192" s="57">
        <v>5</v>
      </c>
      <c r="AA192" s="57">
        <v>1</v>
      </c>
      <c r="AB192" s="57">
        <v>67</v>
      </c>
      <c r="AC192" s="57" t="s">
        <v>1554</v>
      </c>
      <c r="AD192" s="57">
        <v>0</v>
      </c>
      <c r="AE192" s="60">
        <v>5</v>
      </c>
      <c r="AF192" s="178">
        <v>100</v>
      </c>
      <c r="AG192" s="62" t="s">
        <v>789</v>
      </c>
      <c r="AH192" s="63" t="s">
        <v>790</v>
      </c>
      <c r="AI192" s="179">
        <v>25</v>
      </c>
      <c r="AJ192" s="62" t="s">
        <v>797</v>
      </c>
      <c r="AK192" s="63" t="s">
        <v>798</v>
      </c>
      <c r="AL192" s="179">
        <v>25</v>
      </c>
      <c r="AM192" s="62" t="s">
        <v>799</v>
      </c>
      <c r="AN192" s="63" t="s">
        <v>800</v>
      </c>
      <c r="AO192" s="179">
        <v>25</v>
      </c>
      <c r="AP192" s="62" t="s">
        <v>801</v>
      </c>
      <c r="AQ192" s="63" t="s">
        <v>802</v>
      </c>
      <c r="AR192" s="179">
        <v>25</v>
      </c>
      <c r="AS192" s="62"/>
      <c r="AT192" s="63"/>
      <c r="AU192" s="180"/>
      <c r="AV192" s="62"/>
      <c r="AW192" s="63"/>
      <c r="AX192" s="60"/>
    </row>
    <row r="193" spans="1:50" s="64" customFormat="1" ht="99.7" x14ac:dyDescent="0.25">
      <c r="A193" s="80">
        <v>106</v>
      </c>
      <c r="B193" s="68" t="s">
        <v>6</v>
      </c>
      <c r="C193" s="63"/>
      <c r="D193" s="98" t="s">
        <v>803</v>
      </c>
      <c r="E193" s="177" t="s">
        <v>1555</v>
      </c>
      <c r="F193" s="177">
        <v>8725</v>
      </c>
      <c r="G193" s="177" t="s">
        <v>1556</v>
      </c>
      <c r="H193" s="63">
        <v>2011</v>
      </c>
      <c r="I193" s="177" t="s">
        <v>1557</v>
      </c>
      <c r="J193" s="116">
        <v>905347.69</v>
      </c>
      <c r="K193" s="177" t="s">
        <v>160</v>
      </c>
      <c r="L193" s="177" t="s">
        <v>1558</v>
      </c>
      <c r="M193" s="177" t="s">
        <v>1559</v>
      </c>
      <c r="N193" s="177" t="s">
        <v>1560</v>
      </c>
      <c r="O193" s="177" t="s">
        <v>1561</v>
      </c>
      <c r="P193" s="63" t="s">
        <v>1562</v>
      </c>
      <c r="Q193" s="56">
        <v>125.91149294117646</v>
      </c>
      <c r="R193" s="56">
        <v>106.51149294117647</v>
      </c>
      <c r="S193" s="56">
        <v>5.3</v>
      </c>
      <c r="T193" s="56">
        <v>14.1</v>
      </c>
      <c r="U193" s="56">
        <v>125.91149294117646</v>
      </c>
      <c r="V193" s="57">
        <v>100</v>
      </c>
      <c r="W193" s="58">
        <v>0</v>
      </c>
      <c r="X193" s="59" t="s">
        <v>773</v>
      </c>
      <c r="Y193" s="57">
        <v>4</v>
      </c>
      <c r="Z193" s="57">
        <v>2</v>
      </c>
      <c r="AA193" s="57"/>
      <c r="AB193" s="57">
        <v>41</v>
      </c>
      <c r="AC193" s="57" t="s">
        <v>1563</v>
      </c>
      <c r="AD193" s="57"/>
      <c r="AE193" s="60">
        <v>5</v>
      </c>
      <c r="AF193" s="178">
        <v>100</v>
      </c>
      <c r="AG193" s="62" t="s">
        <v>803</v>
      </c>
      <c r="AH193" s="63" t="s">
        <v>1107</v>
      </c>
      <c r="AI193" s="179">
        <v>100</v>
      </c>
      <c r="AJ193" s="62"/>
      <c r="AK193" s="63"/>
      <c r="AL193" s="179"/>
      <c r="AM193" s="62"/>
      <c r="AN193" s="63"/>
      <c r="AO193" s="179"/>
      <c r="AP193" s="62"/>
      <c r="AQ193" s="63"/>
      <c r="AR193" s="179"/>
      <c r="AS193" s="62"/>
      <c r="AT193" s="63"/>
      <c r="AU193" s="180"/>
      <c r="AV193" s="62"/>
      <c r="AW193" s="63"/>
      <c r="AX193" s="60"/>
    </row>
    <row r="194" spans="1:50" s="64" customFormat="1" ht="22.15" x14ac:dyDescent="0.25">
      <c r="A194" s="80">
        <v>106</v>
      </c>
      <c r="B194" s="68" t="s">
        <v>6</v>
      </c>
      <c r="C194" s="63"/>
      <c r="D194" s="98" t="s">
        <v>803</v>
      </c>
      <c r="E194" s="177" t="s">
        <v>1107</v>
      </c>
      <c r="F194" s="177">
        <v>4763</v>
      </c>
      <c r="G194" s="177" t="s">
        <v>1564</v>
      </c>
      <c r="H194" s="63">
        <v>2003</v>
      </c>
      <c r="I194" s="177" t="s">
        <v>1565</v>
      </c>
      <c r="J194" s="116">
        <v>83616.47</v>
      </c>
      <c r="K194" s="177" t="s">
        <v>370</v>
      </c>
      <c r="L194" s="177" t="s">
        <v>1220</v>
      </c>
      <c r="M194" s="177" t="s">
        <v>1221</v>
      </c>
      <c r="N194" s="177" t="s">
        <v>1222</v>
      </c>
      <c r="O194" s="177" t="s">
        <v>1223</v>
      </c>
      <c r="P194" s="63">
        <v>39887</v>
      </c>
      <c r="Q194" s="56">
        <v>40.1</v>
      </c>
      <c r="R194" s="56">
        <v>9.84</v>
      </c>
      <c r="S194" s="56">
        <v>17.88</v>
      </c>
      <c r="T194" s="56">
        <v>12.38</v>
      </c>
      <c r="U194" s="56">
        <v>40.1</v>
      </c>
      <c r="V194" s="57">
        <v>100</v>
      </c>
      <c r="W194" s="58">
        <v>100</v>
      </c>
      <c r="X194" s="59" t="s">
        <v>773</v>
      </c>
      <c r="Y194" s="57">
        <v>6</v>
      </c>
      <c r="Z194" s="57">
        <v>1</v>
      </c>
      <c r="AA194" s="57">
        <v>5</v>
      </c>
      <c r="AB194" s="57">
        <v>14</v>
      </c>
      <c r="AC194" s="57" t="s">
        <v>1566</v>
      </c>
      <c r="AD194" s="57">
        <v>0</v>
      </c>
      <c r="AE194" s="60">
        <v>4</v>
      </c>
      <c r="AF194" s="178">
        <v>100</v>
      </c>
      <c r="AG194" s="62" t="s">
        <v>803</v>
      </c>
      <c r="AH194" s="63" t="s">
        <v>1107</v>
      </c>
      <c r="AI194" s="179">
        <v>50</v>
      </c>
      <c r="AJ194" s="62" t="s">
        <v>1115</v>
      </c>
      <c r="AK194" s="63" t="s">
        <v>1116</v>
      </c>
      <c r="AL194" s="179">
        <v>50</v>
      </c>
      <c r="AM194" s="62"/>
      <c r="AN194" s="63"/>
      <c r="AO194" s="179" t="s">
        <v>777</v>
      </c>
      <c r="AP194" s="62"/>
      <c r="AQ194" s="63"/>
      <c r="AR194" s="179" t="s">
        <v>777</v>
      </c>
      <c r="AS194" s="62"/>
      <c r="AT194" s="63"/>
      <c r="AU194" s="180"/>
      <c r="AV194" s="62"/>
      <c r="AW194" s="63"/>
      <c r="AX194" s="60"/>
    </row>
    <row r="195" spans="1:50" s="64" customFormat="1" ht="44.35" x14ac:dyDescent="0.25">
      <c r="A195" s="80">
        <v>106</v>
      </c>
      <c r="B195" s="68" t="s">
        <v>6</v>
      </c>
      <c r="C195" s="63"/>
      <c r="D195" s="98" t="s">
        <v>803</v>
      </c>
      <c r="E195" s="177" t="s">
        <v>1107</v>
      </c>
      <c r="F195" s="177">
        <v>4763</v>
      </c>
      <c r="G195" s="177" t="s">
        <v>1567</v>
      </c>
      <c r="H195" s="63">
        <v>2007</v>
      </c>
      <c r="I195" s="177" t="s">
        <v>1568</v>
      </c>
      <c r="J195" s="116">
        <v>140000</v>
      </c>
      <c r="K195" s="177" t="s">
        <v>123</v>
      </c>
      <c r="L195" s="177" t="s">
        <v>1569</v>
      </c>
      <c r="M195" s="177" t="s">
        <v>1570</v>
      </c>
      <c r="N195" s="177" t="s">
        <v>1222</v>
      </c>
      <c r="O195" s="177" t="s">
        <v>1223</v>
      </c>
      <c r="P195" s="63" t="s">
        <v>1571</v>
      </c>
      <c r="Q195" s="56">
        <v>46.73</v>
      </c>
      <c r="R195" s="56">
        <v>16.47</v>
      </c>
      <c r="S195" s="56">
        <v>17.88</v>
      </c>
      <c r="T195" s="56">
        <v>12.38</v>
      </c>
      <c r="U195" s="56">
        <v>46.73</v>
      </c>
      <c r="V195" s="57">
        <v>100</v>
      </c>
      <c r="W195" s="58" t="s">
        <v>786</v>
      </c>
      <c r="X195" s="59" t="s">
        <v>773</v>
      </c>
      <c r="Y195" s="57">
        <v>6</v>
      </c>
      <c r="Z195" s="57">
        <v>1</v>
      </c>
      <c r="AA195" s="57">
        <v>5</v>
      </c>
      <c r="AB195" s="57">
        <v>14</v>
      </c>
      <c r="AC195" s="57" t="s">
        <v>1572</v>
      </c>
      <c r="AD195" s="57"/>
      <c r="AE195" s="60">
        <v>4</v>
      </c>
      <c r="AF195" s="178">
        <v>100</v>
      </c>
      <c r="AG195" s="62" t="s">
        <v>803</v>
      </c>
      <c r="AH195" s="63" t="s">
        <v>1107</v>
      </c>
      <c r="AI195" s="179">
        <v>50</v>
      </c>
      <c r="AJ195" s="62" t="s">
        <v>1115</v>
      </c>
      <c r="AK195" s="63" t="s">
        <v>1116</v>
      </c>
      <c r="AL195" s="179">
        <v>50</v>
      </c>
      <c r="AM195" s="62"/>
      <c r="AN195" s="63"/>
      <c r="AO195" s="179" t="s">
        <v>777</v>
      </c>
      <c r="AP195" s="62"/>
      <c r="AQ195" s="63"/>
      <c r="AR195" s="179" t="s">
        <v>777</v>
      </c>
      <c r="AS195" s="62"/>
      <c r="AT195" s="63"/>
      <c r="AU195" s="180"/>
      <c r="AV195" s="62"/>
      <c r="AW195" s="63"/>
      <c r="AX195" s="60"/>
    </row>
    <row r="196" spans="1:50" s="64" customFormat="1" ht="66.5" x14ac:dyDescent="0.25">
      <c r="A196" s="80">
        <v>106</v>
      </c>
      <c r="B196" s="68" t="s">
        <v>6</v>
      </c>
      <c r="C196" s="63"/>
      <c r="D196" s="98" t="s">
        <v>868</v>
      </c>
      <c r="E196" s="177" t="s">
        <v>869</v>
      </c>
      <c r="F196" s="177">
        <v>4540</v>
      </c>
      <c r="G196" s="177" t="s">
        <v>1573</v>
      </c>
      <c r="H196" s="63">
        <v>2004</v>
      </c>
      <c r="I196" s="177" t="s">
        <v>1574</v>
      </c>
      <c r="J196" s="116">
        <v>150337.82227507929</v>
      </c>
      <c r="K196" s="177" t="s">
        <v>137</v>
      </c>
      <c r="L196" s="177" t="s">
        <v>872</v>
      </c>
      <c r="M196" s="177" t="s">
        <v>873</v>
      </c>
      <c r="N196" s="177" t="s">
        <v>1575</v>
      </c>
      <c r="O196" s="177" t="s">
        <v>1576</v>
      </c>
      <c r="P196" s="63">
        <v>43591</v>
      </c>
      <c r="Q196" s="56">
        <v>47.95</v>
      </c>
      <c r="R196" s="56">
        <v>17.690000000000001</v>
      </c>
      <c r="S196" s="56">
        <v>17.88</v>
      </c>
      <c r="T196" s="56">
        <v>12.38</v>
      </c>
      <c r="U196" s="56">
        <v>47.95</v>
      </c>
      <c r="V196" s="57">
        <v>100</v>
      </c>
      <c r="W196" s="58">
        <v>100</v>
      </c>
      <c r="X196" s="59" t="s">
        <v>773</v>
      </c>
      <c r="Y196" s="57">
        <v>3</v>
      </c>
      <c r="Z196" s="57">
        <v>6</v>
      </c>
      <c r="AA196" s="57">
        <v>1</v>
      </c>
      <c r="AB196" s="57">
        <v>30</v>
      </c>
      <c r="AC196" s="57" t="s">
        <v>1577</v>
      </c>
      <c r="AD196" s="57"/>
      <c r="AE196" s="60">
        <v>5</v>
      </c>
      <c r="AF196" s="178">
        <v>100</v>
      </c>
      <c r="AG196" s="62" t="s">
        <v>868</v>
      </c>
      <c r="AH196" s="63" t="s">
        <v>877</v>
      </c>
      <c r="AI196" s="179">
        <v>50</v>
      </c>
      <c r="AJ196" s="62" t="s">
        <v>878</v>
      </c>
      <c r="AK196" s="63" t="s">
        <v>879</v>
      </c>
      <c r="AL196" s="179">
        <v>50</v>
      </c>
      <c r="AM196" s="62"/>
      <c r="AN196" s="63"/>
      <c r="AO196" s="179" t="s">
        <v>777</v>
      </c>
      <c r="AP196" s="62"/>
      <c r="AQ196" s="63"/>
      <c r="AR196" s="179" t="s">
        <v>777</v>
      </c>
      <c r="AS196" s="62"/>
      <c r="AT196" s="63"/>
      <c r="AU196" s="180"/>
      <c r="AV196" s="62"/>
      <c r="AW196" s="63"/>
      <c r="AX196" s="60"/>
    </row>
    <row r="197" spans="1:50" s="64" customFormat="1" ht="121.85" x14ac:dyDescent="0.25">
      <c r="A197" s="80">
        <v>106</v>
      </c>
      <c r="B197" s="68" t="s">
        <v>6</v>
      </c>
      <c r="C197" s="63"/>
      <c r="D197" s="98" t="s">
        <v>939</v>
      </c>
      <c r="E197" s="177" t="s">
        <v>940</v>
      </c>
      <c r="F197" s="177">
        <v>3332</v>
      </c>
      <c r="G197" s="177" t="s">
        <v>1578</v>
      </c>
      <c r="H197" s="63">
        <v>2002</v>
      </c>
      <c r="I197" s="177" t="s">
        <v>1579</v>
      </c>
      <c r="J197" s="116">
        <v>65181.46</v>
      </c>
      <c r="K197" s="177" t="s">
        <v>370</v>
      </c>
      <c r="L197" s="177" t="s">
        <v>1580</v>
      </c>
      <c r="M197" s="177" t="s">
        <v>944</v>
      </c>
      <c r="N197" s="177" t="s">
        <v>1581</v>
      </c>
      <c r="O197" s="177" t="s">
        <v>1582</v>
      </c>
      <c r="P197" s="63">
        <v>38926</v>
      </c>
      <c r="Q197" s="56">
        <v>37.93</v>
      </c>
      <c r="R197" s="56">
        <v>7.67</v>
      </c>
      <c r="S197" s="56">
        <v>17.88</v>
      </c>
      <c r="T197" s="56">
        <v>12.38</v>
      </c>
      <c r="U197" s="56">
        <v>37.93</v>
      </c>
      <c r="V197" s="57">
        <v>100</v>
      </c>
      <c r="W197" s="58">
        <v>100</v>
      </c>
      <c r="X197" s="59" t="s">
        <v>773</v>
      </c>
      <c r="Y197" s="57">
        <v>6</v>
      </c>
      <c r="Z197" s="57">
        <v>3</v>
      </c>
      <c r="AA197" s="57">
        <v>1</v>
      </c>
      <c r="AB197" s="57">
        <v>46</v>
      </c>
      <c r="AC197" s="57" t="s">
        <v>1583</v>
      </c>
      <c r="AD197" s="57"/>
      <c r="AE197" s="60">
        <v>5</v>
      </c>
      <c r="AF197" s="178">
        <v>100</v>
      </c>
      <c r="AG197" s="62" t="s">
        <v>1584</v>
      </c>
      <c r="AH197" s="63" t="s">
        <v>788</v>
      </c>
      <c r="AI197" s="179">
        <v>25</v>
      </c>
      <c r="AJ197" s="62" t="s">
        <v>1585</v>
      </c>
      <c r="AK197" s="63" t="s">
        <v>788</v>
      </c>
      <c r="AL197" s="179">
        <v>25</v>
      </c>
      <c r="AM197" s="62" t="s">
        <v>1586</v>
      </c>
      <c r="AN197" s="63" t="s">
        <v>1587</v>
      </c>
      <c r="AO197" s="179">
        <v>25</v>
      </c>
      <c r="AP197" s="62" t="s">
        <v>1588</v>
      </c>
      <c r="AQ197" s="63" t="s">
        <v>940</v>
      </c>
      <c r="AR197" s="179">
        <v>25</v>
      </c>
      <c r="AS197" s="62"/>
      <c r="AT197" s="63"/>
      <c r="AU197" s="180"/>
      <c r="AV197" s="62"/>
      <c r="AW197" s="63"/>
      <c r="AX197" s="60"/>
    </row>
    <row r="198" spans="1:50" s="64" customFormat="1" ht="44.35" x14ac:dyDescent="0.25">
      <c r="A198" s="80">
        <v>106</v>
      </c>
      <c r="B198" s="68" t="s">
        <v>6</v>
      </c>
      <c r="C198" s="63"/>
      <c r="D198" s="98" t="s">
        <v>97</v>
      </c>
      <c r="E198" s="177" t="s">
        <v>1589</v>
      </c>
      <c r="F198" s="177">
        <v>15148</v>
      </c>
      <c r="G198" s="177" t="s">
        <v>1590</v>
      </c>
      <c r="H198" s="63">
        <v>2003</v>
      </c>
      <c r="I198" s="177" t="s">
        <v>1591</v>
      </c>
      <c r="J198" s="116">
        <v>130782.84</v>
      </c>
      <c r="K198" s="177" t="s">
        <v>370</v>
      </c>
      <c r="L198" s="177" t="s">
        <v>1592</v>
      </c>
      <c r="M198" s="177" t="s">
        <v>1593</v>
      </c>
      <c r="N198" s="177" t="s">
        <v>1594</v>
      </c>
      <c r="O198" s="177" t="s">
        <v>1595</v>
      </c>
      <c r="P198" s="63">
        <v>36637</v>
      </c>
      <c r="Q198" s="56">
        <v>45.65</v>
      </c>
      <c r="R198" s="56">
        <v>15.39</v>
      </c>
      <c r="S198" s="56">
        <v>17.88</v>
      </c>
      <c r="T198" s="56">
        <v>12.38</v>
      </c>
      <c r="U198" s="56">
        <v>45.65</v>
      </c>
      <c r="V198" s="57">
        <v>100</v>
      </c>
      <c r="W198" s="58">
        <v>100</v>
      </c>
      <c r="X198" s="59" t="s">
        <v>773</v>
      </c>
      <c r="Y198" s="57">
        <v>4</v>
      </c>
      <c r="Z198" s="57">
        <v>2</v>
      </c>
      <c r="AA198" s="57">
        <v>2</v>
      </c>
      <c r="AB198" s="57">
        <v>4</v>
      </c>
      <c r="AC198" s="57" t="s">
        <v>1596</v>
      </c>
      <c r="AD198" s="57"/>
      <c r="AE198" s="60">
        <v>5</v>
      </c>
      <c r="AF198" s="178">
        <v>100</v>
      </c>
      <c r="AG198" s="62" t="s">
        <v>97</v>
      </c>
      <c r="AH198" s="63" t="s">
        <v>1597</v>
      </c>
      <c r="AI198" s="179">
        <v>25</v>
      </c>
      <c r="AJ198" s="62" t="s">
        <v>1598</v>
      </c>
      <c r="AK198" s="63" t="s">
        <v>98</v>
      </c>
      <c r="AL198" s="179">
        <v>25</v>
      </c>
      <c r="AM198" s="62" t="s">
        <v>1599</v>
      </c>
      <c r="AN198" s="63" t="s">
        <v>788</v>
      </c>
      <c r="AO198" s="179">
        <v>25</v>
      </c>
      <c r="AP198" s="62" t="s">
        <v>1600</v>
      </c>
      <c r="AQ198" s="63" t="s">
        <v>788</v>
      </c>
      <c r="AR198" s="179">
        <v>25</v>
      </c>
      <c r="AS198" s="62"/>
      <c r="AT198" s="63"/>
      <c r="AU198" s="180"/>
      <c r="AV198" s="62"/>
      <c r="AW198" s="63"/>
      <c r="AX198" s="60"/>
    </row>
    <row r="199" spans="1:50" s="64" customFormat="1" ht="166.15" x14ac:dyDescent="0.25">
      <c r="A199" s="80">
        <v>106</v>
      </c>
      <c r="B199" s="68" t="s">
        <v>6</v>
      </c>
      <c r="C199" s="63"/>
      <c r="D199" s="98" t="s">
        <v>775</v>
      </c>
      <c r="E199" s="177" t="s">
        <v>1601</v>
      </c>
      <c r="F199" s="177" t="s">
        <v>1602</v>
      </c>
      <c r="G199" s="177" t="s">
        <v>1603</v>
      </c>
      <c r="H199" s="63">
        <v>2008</v>
      </c>
      <c r="I199" s="177" t="s">
        <v>1604</v>
      </c>
      <c r="J199" s="116">
        <v>667668</v>
      </c>
      <c r="K199" s="177" t="s">
        <v>123</v>
      </c>
      <c r="L199" s="177" t="s">
        <v>1492</v>
      </c>
      <c r="M199" s="177" t="s">
        <v>1027</v>
      </c>
      <c r="N199" s="177" t="s">
        <v>1605</v>
      </c>
      <c r="O199" s="177" t="s">
        <v>1606</v>
      </c>
      <c r="P199" s="63" t="s">
        <v>1607</v>
      </c>
      <c r="Q199" s="56">
        <v>108.81</v>
      </c>
      <c r="R199" s="56">
        <v>78.55</v>
      </c>
      <c r="S199" s="56">
        <v>17.88</v>
      </c>
      <c r="T199" s="56">
        <v>12.38</v>
      </c>
      <c r="U199" s="56">
        <v>108.81</v>
      </c>
      <c r="V199" s="57">
        <v>100</v>
      </c>
      <c r="W199" s="58" t="s">
        <v>786</v>
      </c>
      <c r="X199" s="59" t="s">
        <v>773</v>
      </c>
      <c r="Y199" s="57">
        <v>3</v>
      </c>
      <c r="Z199" s="57">
        <v>1</v>
      </c>
      <c r="AA199" s="57">
        <v>3</v>
      </c>
      <c r="AB199" s="57">
        <v>4</v>
      </c>
      <c r="AC199" s="57" t="s">
        <v>1608</v>
      </c>
      <c r="AD199" s="57"/>
      <c r="AE199" s="60">
        <v>5</v>
      </c>
      <c r="AF199" s="178">
        <v>100</v>
      </c>
      <c r="AG199" s="62" t="s">
        <v>93</v>
      </c>
      <c r="AH199" s="63" t="s">
        <v>853</v>
      </c>
      <c r="AI199" s="179">
        <v>100</v>
      </c>
      <c r="AJ199" s="62"/>
      <c r="AK199" s="63"/>
      <c r="AL199" s="179" t="s">
        <v>777</v>
      </c>
      <c r="AM199" s="62"/>
      <c r="AN199" s="63"/>
      <c r="AO199" s="179" t="s">
        <v>777</v>
      </c>
      <c r="AP199" s="62"/>
      <c r="AQ199" s="63"/>
      <c r="AR199" s="179" t="s">
        <v>777</v>
      </c>
      <c r="AS199" s="62"/>
      <c r="AT199" s="63"/>
      <c r="AU199" s="180"/>
      <c r="AV199" s="62"/>
      <c r="AW199" s="63"/>
      <c r="AX199" s="60"/>
    </row>
    <row r="200" spans="1:50" s="64" customFormat="1" ht="66.5" x14ac:dyDescent="0.25">
      <c r="A200" s="80">
        <v>106</v>
      </c>
      <c r="B200" s="68" t="s">
        <v>6</v>
      </c>
      <c r="C200" s="63"/>
      <c r="D200" s="98" t="s">
        <v>95</v>
      </c>
      <c r="E200" s="177" t="s">
        <v>1609</v>
      </c>
      <c r="F200" s="177">
        <v>2556</v>
      </c>
      <c r="G200" s="177" t="s">
        <v>1610</v>
      </c>
      <c r="H200" s="63">
        <v>2007</v>
      </c>
      <c r="I200" s="177" t="s">
        <v>1611</v>
      </c>
      <c r="J200" s="116">
        <v>62593.9</v>
      </c>
      <c r="K200" s="177" t="s">
        <v>123</v>
      </c>
      <c r="L200" s="177" t="s">
        <v>1151</v>
      </c>
      <c r="M200" s="177" t="s">
        <v>1152</v>
      </c>
      <c r="N200" s="177" t="s">
        <v>1612</v>
      </c>
      <c r="O200" s="177" t="s">
        <v>1613</v>
      </c>
      <c r="P200" s="63" t="s">
        <v>1614</v>
      </c>
      <c r="Q200" s="56">
        <v>37.619999999999997</v>
      </c>
      <c r="R200" s="56">
        <v>7.36</v>
      </c>
      <c r="S200" s="56">
        <v>17.88</v>
      </c>
      <c r="T200" s="56">
        <v>12.38</v>
      </c>
      <c r="U200" s="56">
        <v>37.619999999999997</v>
      </c>
      <c r="V200" s="57">
        <v>100</v>
      </c>
      <c r="W200" s="58" t="s">
        <v>786</v>
      </c>
      <c r="X200" s="59" t="s">
        <v>773</v>
      </c>
      <c r="Y200" s="57">
        <v>3</v>
      </c>
      <c r="Z200" s="57">
        <v>4</v>
      </c>
      <c r="AA200" s="57">
        <v>3</v>
      </c>
      <c r="AB200" s="57">
        <v>44</v>
      </c>
      <c r="AC200" s="57" t="s">
        <v>1487</v>
      </c>
      <c r="AD200" s="57"/>
      <c r="AE200" s="60">
        <v>5</v>
      </c>
      <c r="AF200" s="178">
        <v>100</v>
      </c>
      <c r="AG200" s="62" t="s">
        <v>95</v>
      </c>
      <c r="AH200" s="63" t="s">
        <v>96</v>
      </c>
      <c r="AI200" s="179">
        <v>25</v>
      </c>
      <c r="AJ200" s="62" t="s">
        <v>1159</v>
      </c>
      <c r="AK200" s="63" t="s">
        <v>1160</v>
      </c>
      <c r="AL200" s="179">
        <v>25</v>
      </c>
      <c r="AM200" s="62" t="s">
        <v>1615</v>
      </c>
      <c r="AN200" s="63" t="s">
        <v>1616</v>
      </c>
      <c r="AO200" s="179">
        <v>25</v>
      </c>
      <c r="AP200" s="62" t="s">
        <v>1161</v>
      </c>
      <c r="AQ200" s="63" t="s">
        <v>1162</v>
      </c>
      <c r="AR200" s="179">
        <v>25</v>
      </c>
      <c r="AS200" s="62"/>
      <c r="AT200" s="63"/>
      <c r="AU200" s="180"/>
      <c r="AV200" s="62"/>
      <c r="AW200" s="63"/>
      <c r="AX200" s="60"/>
    </row>
    <row r="201" spans="1:50" s="64" customFormat="1" ht="144" x14ac:dyDescent="0.25">
      <c r="A201" s="80">
        <v>106</v>
      </c>
      <c r="B201" s="68" t="s">
        <v>6</v>
      </c>
      <c r="C201" s="63"/>
      <c r="D201" s="98" t="s">
        <v>95</v>
      </c>
      <c r="E201" s="177" t="s">
        <v>1158</v>
      </c>
      <c r="F201" s="177">
        <v>3937</v>
      </c>
      <c r="G201" s="177" t="s">
        <v>1617</v>
      </c>
      <c r="H201" s="63">
        <v>2008</v>
      </c>
      <c r="I201" s="177" t="s">
        <v>1618</v>
      </c>
      <c r="J201" s="116">
        <v>676014</v>
      </c>
      <c r="K201" s="177" t="s">
        <v>123</v>
      </c>
      <c r="L201" s="177" t="s">
        <v>1151</v>
      </c>
      <c r="M201" s="177" t="s">
        <v>1152</v>
      </c>
      <c r="N201" s="177" t="s">
        <v>1619</v>
      </c>
      <c r="O201" s="177" t="s">
        <v>1620</v>
      </c>
      <c r="P201" s="63" t="s">
        <v>1621</v>
      </c>
      <c r="Q201" s="56">
        <v>109.79</v>
      </c>
      <c r="R201" s="56">
        <v>79.53</v>
      </c>
      <c r="S201" s="56">
        <v>17.88</v>
      </c>
      <c r="T201" s="56">
        <v>12.38</v>
      </c>
      <c r="U201" s="56">
        <v>109.79</v>
      </c>
      <c r="V201" s="57">
        <v>100</v>
      </c>
      <c r="W201" s="58">
        <v>18.333493619272001</v>
      </c>
      <c r="X201" s="59" t="s">
        <v>773</v>
      </c>
      <c r="Y201" s="57">
        <v>3</v>
      </c>
      <c r="Z201" s="57">
        <v>5</v>
      </c>
      <c r="AA201" s="57">
        <v>1</v>
      </c>
      <c r="AB201" s="57">
        <v>44</v>
      </c>
      <c r="AC201" s="57" t="s">
        <v>1622</v>
      </c>
      <c r="AD201" s="57"/>
      <c r="AE201" s="60">
        <v>5</v>
      </c>
      <c r="AF201" s="178">
        <v>100</v>
      </c>
      <c r="AG201" s="62" t="s">
        <v>95</v>
      </c>
      <c r="AH201" s="63" t="s">
        <v>96</v>
      </c>
      <c r="AI201" s="179">
        <v>25</v>
      </c>
      <c r="AJ201" s="62" t="s">
        <v>1157</v>
      </c>
      <c r="AK201" s="63" t="s">
        <v>1158</v>
      </c>
      <c r="AL201" s="179">
        <v>25</v>
      </c>
      <c r="AM201" s="62" t="s">
        <v>1250</v>
      </c>
      <c r="AN201" s="63" t="s">
        <v>96</v>
      </c>
      <c r="AO201" s="179">
        <v>25</v>
      </c>
      <c r="AP201" s="62" t="s">
        <v>1161</v>
      </c>
      <c r="AQ201" s="63" t="s">
        <v>1162</v>
      </c>
      <c r="AR201" s="179">
        <v>25</v>
      </c>
      <c r="AS201" s="62"/>
      <c r="AT201" s="63"/>
      <c r="AU201" s="180"/>
      <c r="AV201" s="62"/>
      <c r="AW201" s="63"/>
      <c r="AX201" s="60"/>
    </row>
    <row r="202" spans="1:50" s="64" customFormat="1" ht="22.15" x14ac:dyDescent="0.25">
      <c r="A202" s="80">
        <v>106</v>
      </c>
      <c r="B202" s="68" t="s">
        <v>6</v>
      </c>
      <c r="C202" s="63"/>
      <c r="D202" s="98" t="s">
        <v>93</v>
      </c>
      <c r="E202" s="177" t="s">
        <v>1623</v>
      </c>
      <c r="F202" s="177" t="s">
        <v>1624</v>
      </c>
      <c r="G202" s="177" t="s">
        <v>1625</v>
      </c>
      <c r="H202" s="63">
        <v>2005</v>
      </c>
      <c r="I202" s="177" t="s">
        <v>1626</v>
      </c>
      <c r="J202" s="116">
        <v>210353.14638624605</v>
      </c>
      <c r="K202" s="177" t="s">
        <v>137</v>
      </c>
      <c r="L202" s="177" t="s">
        <v>769</v>
      </c>
      <c r="M202" s="177" t="s">
        <v>770</v>
      </c>
      <c r="N202" s="177" t="s">
        <v>1627</v>
      </c>
      <c r="O202" s="177" t="s">
        <v>1628</v>
      </c>
      <c r="P202" s="63">
        <v>43890</v>
      </c>
      <c r="Q202" s="56">
        <v>55.01</v>
      </c>
      <c r="R202" s="56">
        <v>24.75</v>
      </c>
      <c r="S202" s="56">
        <v>17.88</v>
      </c>
      <c r="T202" s="56">
        <v>12.38</v>
      </c>
      <c r="U202" s="56">
        <v>55.01</v>
      </c>
      <c r="V202" s="57">
        <v>100</v>
      </c>
      <c r="W202" s="58">
        <v>100</v>
      </c>
      <c r="X202" s="59" t="s">
        <v>773</v>
      </c>
      <c r="Y202" s="57">
        <v>3</v>
      </c>
      <c r="Z202" s="57">
        <v>5</v>
      </c>
      <c r="AA202" s="57">
        <v>1</v>
      </c>
      <c r="AB202" s="57">
        <v>44</v>
      </c>
      <c r="AC202" s="57" t="s">
        <v>1629</v>
      </c>
      <c r="AD202" s="57"/>
      <c r="AE202" s="60">
        <v>5</v>
      </c>
      <c r="AF202" s="178">
        <v>100</v>
      </c>
      <c r="AG202" s="62" t="s">
        <v>775</v>
      </c>
      <c r="AH202" s="63" t="s">
        <v>776</v>
      </c>
      <c r="AI202" s="179">
        <v>25</v>
      </c>
      <c r="AJ202" s="62" t="s">
        <v>1630</v>
      </c>
      <c r="AK202" s="63" t="s">
        <v>788</v>
      </c>
      <c r="AL202" s="179">
        <v>25</v>
      </c>
      <c r="AM202" s="62" t="s">
        <v>1631</v>
      </c>
      <c r="AN202" s="63" t="s">
        <v>788</v>
      </c>
      <c r="AO202" s="179">
        <v>25</v>
      </c>
      <c r="AP202" s="62" t="s">
        <v>1632</v>
      </c>
      <c r="AQ202" s="63" t="s">
        <v>788</v>
      </c>
      <c r="AR202" s="179">
        <v>25</v>
      </c>
      <c r="AS202" s="62"/>
      <c r="AT202" s="63"/>
      <c r="AU202" s="180"/>
      <c r="AV202" s="62"/>
      <c r="AW202" s="63"/>
      <c r="AX202" s="60"/>
    </row>
    <row r="203" spans="1:50" s="64" customFormat="1" ht="299.10000000000002" x14ac:dyDescent="0.25">
      <c r="A203" s="80">
        <v>106</v>
      </c>
      <c r="B203" s="68" t="s">
        <v>6</v>
      </c>
      <c r="C203" s="63"/>
      <c r="D203" s="98" t="s">
        <v>1039</v>
      </c>
      <c r="E203" s="177" t="s">
        <v>1073</v>
      </c>
      <c r="F203" s="177">
        <v>15703</v>
      </c>
      <c r="G203" s="177" t="s">
        <v>1633</v>
      </c>
      <c r="H203" s="63">
        <v>2005</v>
      </c>
      <c r="I203" s="177" t="s">
        <v>1634</v>
      </c>
      <c r="J203" s="116">
        <v>395000</v>
      </c>
      <c r="K203" s="177" t="s">
        <v>1635</v>
      </c>
      <c r="L203" s="177" t="s">
        <v>1165</v>
      </c>
      <c r="M203" s="177" t="s">
        <v>1166</v>
      </c>
      <c r="N203" s="177" t="s">
        <v>1636</v>
      </c>
      <c r="O203" s="177" t="s">
        <v>1637</v>
      </c>
      <c r="P203" s="63">
        <v>41908</v>
      </c>
      <c r="Q203" s="56">
        <v>76.73</v>
      </c>
      <c r="R203" s="56">
        <v>46.47</v>
      </c>
      <c r="S203" s="56">
        <v>17.88</v>
      </c>
      <c r="T203" s="56">
        <v>12.38</v>
      </c>
      <c r="U203" s="56">
        <v>76.73</v>
      </c>
      <c r="V203" s="57">
        <v>100</v>
      </c>
      <c r="W203" s="58">
        <v>100</v>
      </c>
      <c r="X203" s="59" t="s">
        <v>773</v>
      </c>
      <c r="Y203" s="57">
        <v>3</v>
      </c>
      <c r="Z203" s="57">
        <v>1</v>
      </c>
      <c r="AA203" s="57">
        <v>6</v>
      </c>
      <c r="AB203" s="57">
        <v>44</v>
      </c>
      <c r="AC203" s="57" t="s">
        <v>1638</v>
      </c>
      <c r="AD203" s="57"/>
      <c r="AE203" s="60">
        <v>5</v>
      </c>
      <c r="AF203" s="178">
        <v>100</v>
      </c>
      <c r="AG203" s="62" t="s">
        <v>1039</v>
      </c>
      <c r="AH203" s="63" t="s">
        <v>1049</v>
      </c>
      <c r="AI203" s="179">
        <v>25</v>
      </c>
      <c r="AJ203" s="62" t="s">
        <v>1082</v>
      </c>
      <c r="AK203" s="63" t="s">
        <v>1073</v>
      </c>
      <c r="AL203" s="179">
        <v>25</v>
      </c>
      <c r="AM203" s="62" t="s">
        <v>1083</v>
      </c>
      <c r="AN203" s="63" t="s">
        <v>1049</v>
      </c>
      <c r="AO203" s="179">
        <v>25</v>
      </c>
      <c r="AP203" s="62" t="s">
        <v>1084</v>
      </c>
      <c r="AQ203" s="63" t="s">
        <v>1085</v>
      </c>
      <c r="AR203" s="179">
        <v>25</v>
      </c>
      <c r="AS203" s="62"/>
      <c r="AT203" s="63"/>
      <c r="AU203" s="180"/>
      <c r="AV203" s="62"/>
      <c r="AW203" s="63"/>
      <c r="AX203" s="60"/>
    </row>
    <row r="204" spans="1:50" s="64" customFormat="1" ht="88.65" x14ac:dyDescent="0.25">
      <c r="A204" s="80">
        <v>106</v>
      </c>
      <c r="B204" s="68" t="s">
        <v>6</v>
      </c>
      <c r="C204" s="63"/>
      <c r="D204" s="98" t="s">
        <v>1459</v>
      </c>
      <c r="E204" s="177" t="s">
        <v>1469</v>
      </c>
      <c r="F204" s="177">
        <v>3477</v>
      </c>
      <c r="G204" s="177" t="s">
        <v>1639</v>
      </c>
      <c r="H204" s="63">
        <v>2002</v>
      </c>
      <c r="I204" s="177" t="s">
        <v>1640</v>
      </c>
      <c r="J204" s="116">
        <v>72502</v>
      </c>
      <c r="K204" s="177" t="s">
        <v>85</v>
      </c>
      <c r="L204" s="177" t="s">
        <v>1463</v>
      </c>
      <c r="M204" s="177" t="s">
        <v>1641</v>
      </c>
      <c r="N204" s="177" t="s">
        <v>1642</v>
      </c>
      <c r="O204" s="177" t="s">
        <v>1643</v>
      </c>
      <c r="P204" s="63" t="s">
        <v>1644</v>
      </c>
      <c r="Q204" s="56">
        <v>38.79</v>
      </c>
      <c r="R204" s="56">
        <v>8.5299999999999994</v>
      </c>
      <c r="S204" s="56">
        <v>17.88</v>
      </c>
      <c r="T204" s="56">
        <v>12.38</v>
      </c>
      <c r="U204" s="56">
        <v>38.79</v>
      </c>
      <c r="V204" s="57">
        <v>100</v>
      </c>
      <c r="W204" s="58">
        <v>100</v>
      </c>
      <c r="X204" s="59" t="s">
        <v>773</v>
      </c>
      <c r="Y204" s="57">
        <v>3</v>
      </c>
      <c r="Z204" s="57">
        <v>7</v>
      </c>
      <c r="AA204" s="57">
        <v>1</v>
      </c>
      <c r="AB204" s="57">
        <v>44</v>
      </c>
      <c r="AC204" s="57" t="s">
        <v>1645</v>
      </c>
      <c r="AD204" s="57"/>
      <c r="AE204" s="60">
        <v>5</v>
      </c>
      <c r="AF204" s="178">
        <v>100</v>
      </c>
      <c r="AG204" s="62" t="s">
        <v>1459</v>
      </c>
      <c r="AH204" s="63" t="s">
        <v>1469</v>
      </c>
      <c r="AI204" s="179">
        <v>50</v>
      </c>
      <c r="AJ204" s="62" t="s">
        <v>1470</v>
      </c>
      <c r="AK204" s="63" t="s">
        <v>1471</v>
      </c>
      <c r="AL204" s="179">
        <v>50</v>
      </c>
      <c r="AM204" s="62"/>
      <c r="AN204" s="63"/>
      <c r="AO204" s="179" t="s">
        <v>777</v>
      </c>
      <c r="AP204" s="62"/>
      <c r="AQ204" s="63"/>
      <c r="AR204" s="179" t="s">
        <v>777</v>
      </c>
      <c r="AS204" s="62"/>
      <c r="AT204" s="63"/>
      <c r="AU204" s="180"/>
      <c r="AV204" s="62"/>
      <c r="AW204" s="63"/>
      <c r="AX204" s="60"/>
    </row>
    <row r="205" spans="1:50" s="64" customFormat="1" ht="99.7" x14ac:dyDescent="0.25">
      <c r="A205" s="80">
        <v>106</v>
      </c>
      <c r="B205" s="68" t="s">
        <v>6</v>
      </c>
      <c r="C205" s="63"/>
      <c r="D205" s="98"/>
      <c r="E205" s="177" t="s">
        <v>1646</v>
      </c>
      <c r="F205" s="177">
        <v>27819</v>
      </c>
      <c r="G205" s="177" t="s">
        <v>1647</v>
      </c>
      <c r="H205" s="63">
        <v>2015</v>
      </c>
      <c r="I205" s="177" t="s">
        <v>1648</v>
      </c>
      <c r="J205" s="116">
        <v>90616.23</v>
      </c>
      <c r="K205" s="177" t="s">
        <v>118</v>
      </c>
      <c r="L205" s="57" t="s">
        <v>1649</v>
      </c>
      <c r="M205" s="57" t="s">
        <v>1650</v>
      </c>
      <c r="N205" s="57" t="s">
        <v>1651</v>
      </c>
      <c r="O205" s="177" t="s">
        <v>1652</v>
      </c>
      <c r="P205" s="63" t="s">
        <v>1653</v>
      </c>
      <c r="Q205" s="56" t="s">
        <v>1654</v>
      </c>
      <c r="R205" s="56" t="s">
        <v>1655</v>
      </c>
      <c r="S205" s="56" t="s">
        <v>1656</v>
      </c>
      <c r="T205" s="56" t="s">
        <v>1656</v>
      </c>
      <c r="U205" s="56" t="s">
        <v>1654</v>
      </c>
      <c r="V205" s="57">
        <v>100</v>
      </c>
      <c r="W205" s="58">
        <v>0</v>
      </c>
      <c r="X205" s="59" t="s">
        <v>773</v>
      </c>
      <c r="Y205" s="57">
        <v>6</v>
      </c>
      <c r="Z205" s="57">
        <v>1</v>
      </c>
      <c r="AA205" s="57">
        <v>4</v>
      </c>
      <c r="AB205" s="57">
        <v>14</v>
      </c>
      <c r="AC205" s="57" t="s">
        <v>1657</v>
      </c>
      <c r="AD205" s="57"/>
      <c r="AE205" s="60">
        <v>5</v>
      </c>
      <c r="AF205" s="178">
        <v>100</v>
      </c>
      <c r="AG205" s="62" t="s">
        <v>1658</v>
      </c>
      <c r="AH205" s="63" t="s">
        <v>1659</v>
      </c>
      <c r="AI205" s="179">
        <v>10</v>
      </c>
      <c r="AJ205" s="62" t="s">
        <v>1660</v>
      </c>
      <c r="AK205" s="63" t="s">
        <v>1661</v>
      </c>
      <c r="AL205" s="179">
        <v>60</v>
      </c>
      <c r="AM205" s="62" t="s">
        <v>1662</v>
      </c>
      <c r="AN205" s="63" t="s">
        <v>1661</v>
      </c>
      <c r="AO205" s="179">
        <v>10</v>
      </c>
      <c r="AP205" s="62" t="s">
        <v>1663</v>
      </c>
      <c r="AQ205" s="63" t="s">
        <v>1664</v>
      </c>
      <c r="AR205" s="179">
        <v>10</v>
      </c>
      <c r="AS205" s="62" t="s">
        <v>1665</v>
      </c>
      <c r="AT205" s="63" t="s">
        <v>1666</v>
      </c>
      <c r="AU205" s="60">
        <v>10</v>
      </c>
      <c r="AV205" s="62"/>
      <c r="AW205" s="63"/>
      <c r="AX205" s="60"/>
    </row>
    <row r="206" spans="1:50" s="64" customFormat="1" ht="155.1" x14ac:dyDescent="0.25">
      <c r="A206" s="80">
        <v>106</v>
      </c>
      <c r="B206" s="68" t="s">
        <v>6</v>
      </c>
      <c r="C206" s="63"/>
      <c r="D206" s="98"/>
      <c r="E206" s="177" t="s">
        <v>1667</v>
      </c>
      <c r="F206" s="177">
        <v>33647</v>
      </c>
      <c r="G206" s="177" t="s">
        <v>1647</v>
      </c>
      <c r="H206" s="63">
        <v>2015</v>
      </c>
      <c r="I206" s="177" t="s">
        <v>1668</v>
      </c>
      <c r="J206" s="116">
        <v>35678.17</v>
      </c>
      <c r="K206" s="177" t="s">
        <v>118</v>
      </c>
      <c r="L206" s="57" t="s">
        <v>1669</v>
      </c>
      <c r="M206" s="57" t="s">
        <v>1670</v>
      </c>
      <c r="N206" s="57" t="s">
        <v>1671</v>
      </c>
      <c r="O206" s="57" t="s">
        <v>1672</v>
      </c>
      <c r="P206" s="63" t="s">
        <v>1673</v>
      </c>
      <c r="Q206" s="56" t="s">
        <v>1674</v>
      </c>
      <c r="R206" s="56" t="s">
        <v>1675</v>
      </c>
      <c r="S206" s="56" t="s">
        <v>1676</v>
      </c>
      <c r="T206" s="56" t="s">
        <v>1676</v>
      </c>
      <c r="U206" s="56" t="s">
        <v>1677</v>
      </c>
      <c r="V206" s="57">
        <v>100</v>
      </c>
      <c r="W206" s="58"/>
      <c r="X206" s="57" t="s">
        <v>1678</v>
      </c>
      <c r="Y206" s="57">
        <v>6</v>
      </c>
      <c r="Z206" s="57">
        <v>1</v>
      </c>
      <c r="AA206" s="57">
        <v>4</v>
      </c>
      <c r="AB206" s="57">
        <v>14</v>
      </c>
      <c r="AC206" s="57">
        <v>106</v>
      </c>
      <c r="AD206" s="57"/>
      <c r="AE206" s="60">
        <v>3</v>
      </c>
      <c r="AF206" s="178">
        <v>100</v>
      </c>
      <c r="AG206" s="62" t="s">
        <v>1407</v>
      </c>
      <c r="AH206" s="63" t="s">
        <v>1679</v>
      </c>
      <c r="AI206" s="179">
        <v>50</v>
      </c>
      <c r="AJ206" s="62" t="s">
        <v>1680</v>
      </c>
      <c r="AK206" s="63" t="s">
        <v>1681</v>
      </c>
      <c r="AL206" s="179">
        <v>25</v>
      </c>
      <c r="AM206" s="62" t="s">
        <v>1682</v>
      </c>
      <c r="AN206" s="63" t="s">
        <v>1683</v>
      </c>
      <c r="AO206" s="179">
        <v>25</v>
      </c>
      <c r="AP206" s="62"/>
      <c r="AQ206" s="63"/>
      <c r="AR206" s="179"/>
      <c r="AS206" s="62"/>
      <c r="AT206" s="63"/>
      <c r="AU206" s="60"/>
      <c r="AV206" s="62"/>
      <c r="AW206" s="63"/>
      <c r="AX206" s="60"/>
    </row>
    <row r="207" spans="1:50" s="64" customFormat="1" ht="155.1" x14ac:dyDescent="0.25">
      <c r="A207" s="80">
        <v>106</v>
      </c>
      <c r="B207" s="68" t="s">
        <v>6</v>
      </c>
      <c r="C207" s="63"/>
      <c r="D207" s="98"/>
      <c r="E207" s="177" t="s">
        <v>1667</v>
      </c>
      <c r="F207" s="177">
        <v>33647</v>
      </c>
      <c r="G207" s="177" t="s">
        <v>1647</v>
      </c>
      <c r="H207" s="63">
        <v>2015</v>
      </c>
      <c r="I207" s="177" t="s">
        <v>1668</v>
      </c>
      <c r="J207" s="116">
        <v>145543.56</v>
      </c>
      <c r="K207" s="177" t="s">
        <v>118</v>
      </c>
      <c r="L207" s="57" t="s">
        <v>1669</v>
      </c>
      <c r="M207" s="57" t="s">
        <v>1670</v>
      </c>
      <c r="N207" s="57" t="s">
        <v>1671</v>
      </c>
      <c r="O207" s="57" t="s">
        <v>1672</v>
      </c>
      <c r="P207" s="63" t="s">
        <v>1684</v>
      </c>
      <c r="Q207" s="56" t="s">
        <v>1674</v>
      </c>
      <c r="R207" s="56" t="s">
        <v>1675</v>
      </c>
      <c r="S207" s="56" t="s">
        <v>1676</v>
      </c>
      <c r="T207" s="56" t="s">
        <v>1676</v>
      </c>
      <c r="U207" s="56" t="s">
        <v>1677</v>
      </c>
      <c r="V207" s="57">
        <v>100</v>
      </c>
      <c r="W207" s="58"/>
      <c r="X207" s="57" t="s">
        <v>1678</v>
      </c>
      <c r="Y207" s="57">
        <v>6</v>
      </c>
      <c r="Z207" s="57">
        <v>1</v>
      </c>
      <c r="AA207" s="57">
        <v>4</v>
      </c>
      <c r="AB207" s="57">
        <v>14</v>
      </c>
      <c r="AC207" s="57">
        <v>5</v>
      </c>
      <c r="AD207" s="57"/>
      <c r="AE207" s="60">
        <v>3</v>
      </c>
      <c r="AF207" s="178">
        <v>100</v>
      </c>
      <c r="AG207" s="62" t="s">
        <v>1407</v>
      </c>
      <c r="AH207" s="63" t="s">
        <v>1679</v>
      </c>
      <c r="AI207" s="179">
        <v>50</v>
      </c>
      <c r="AJ207" s="62" t="s">
        <v>1680</v>
      </c>
      <c r="AK207" s="63" t="s">
        <v>1681</v>
      </c>
      <c r="AL207" s="179">
        <v>25</v>
      </c>
      <c r="AM207" s="62" t="s">
        <v>1682</v>
      </c>
      <c r="AN207" s="63" t="s">
        <v>1683</v>
      </c>
      <c r="AO207" s="179">
        <v>25</v>
      </c>
      <c r="AP207" s="62"/>
      <c r="AQ207" s="63"/>
      <c r="AR207" s="179"/>
      <c r="AS207" s="62"/>
      <c r="AT207" s="63"/>
      <c r="AU207" s="60"/>
      <c r="AV207" s="62"/>
      <c r="AW207" s="63"/>
      <c r="AX207" s="60"/>
    </row>
    <row r="208" spans="1:50" s="64" customFormat="1" ht="144" x14ac:dyDescent="0.25">
      <c r="A208" s="80">
        <v>106</v>
      </c>
      <c r="B208" s="68" t="s">
        <v>6</v>
      </c>
      <c r="C208" s="63"/>
      <c r="D208" s="98"/>
      <c r="E208" s="177" t="s">
        <v>1685</v>
      </c>
      <c r="F208" s="177">
        <v>18271</v>
      </c>
      <c r="G208" s="177" t="s">
        <v>1686</v>
      </c>
      <c r="H208" s="63">
        <v>2016</v>
      </c>
      <c r="I208" s="177" t="s">
        <v>1687</v>
      </c>
      <c r="J208" s="116">
        <v>102550.8</v>
      </c>
      <c r="K208" s="177" t="s">
        <v>1688</v>
      </c>
      <c r="L208" s="57" t="s">
        <v>1689</v>
      </c>
      <c r="M208" s="57" t="s">
        <v>1690</v>
      </c>
      <c r="N208" s="57" t="s">
        <v>1691</v>
      </c>
      <c r="O208" s="57" t="s">
        <v>1692</v>
      </c>
      <c r="P208" s="63" t="s">
        <v>1693</v>
      </c>
      <c r="Q208" s="56"/>
      <c r="R208" s="56"/>
      <c r="S208" s="56"/>
      <c r="T208" s="56"/>
      <c r="U208" s="56"/>
      <c r="V208" s="57"/>
      <c r="W208" s="58"/>
      <c r="X208" s="57"/>
      <c r="Y208" s="57">
        <v>3</v>
      </c>
      <c r="Z208" s="57">
        <v>10</v>
      </c>
      <c r="AA208" s="57">
        <v>5</v>
      </c>
      <c r="AB208" s="57">
        <v>44</v>
      </c>
      <c r="AC208" s="57"/>
      <c r="AD208" s="57"/>
      <c r="AE208" s="60"/>
      <c r="AF208" s="178">
        <v>100</v>
      </c>
      <c r="AG208" s="62" t="s">
        <v>1694</v>
      </c>
      <c r="AH208" s="63" t="s">
        <v>1695</v>
      </c>
      <c r="AI208" s="179">
        <v>50</v>
      </c>
      <c r="AJ208" s="62" t="s">
        <v>1696</v>
      </c>
      <c r="AK208" s="63" t="s">
        <v>1697</v>
      </c>
      <c r="AL208" s="179">
        <v>50</v>
      </c>
      <c r="AM208" s="62"/>
      <c r="AN208" s="63"/>
      <c r="AO208" s="179"/>
      <c r="AP208" s="62"/>
      <c r="AQ208" s="63"/>
      <c r="AR208" s="179"/>
      <c r="AS208" s="62"/>
      <c r="AT208" s="63"/>
      <c r="AU208" s="60"/>
      <c r="AV208" s="62"/>
      <c r="AW208" s="63"/>
      <c r="AX208" s="60"/>
    </row>
    <row r="209" spans="1:50" s="64" customFormat="1" ht="132.94999999999999" x14ac:dyDescent="0.25">
      <c r="A209" s="80">
        <v>106</v>
      </c>
      <c r="B209" s="68" t="s">
        <v>6</v>
      </c>
      <c r="C209" s="63"/>
      <c r="D209" s="98"/>
      <c r="E209" s="177" t="s">
        <v>1685</v>
      </c>
      <c r="F209" s="177">
        <v>18271</v>
      </c>
      <c r="G209" s="177" t="s">
        <v>1698</v>
      </c>
      <c r="H209" s="63">
        <v>2016</v>
      </c>
      <c r="I209" s="177" t="s">
        <v>1699</v>
      </c>
      <c r="J209" s="116">
        <v>57560.88</v>
      </c>
      <c r="K209" s="177" t="s">
        <v>1688</v>
      </c>
      <c r="L209" s="57" t="s">
        <v>1700</v>
      </c>
      <c r="M209" s="57" t="s">
        <v>1701</v>
      </c>
      <c r="N209" s="57" t="s">
        <v>1702</v>
      </c>
      <c r="O209" s="57" t="s">
        <v>1703</v>
      </c>
      <c r="P209" s="63" t="s">
        <v>1704</v>
      </c>
      <c r="Q209" s="56"/>
      <c r="R209" s="56"/>
      <c r="S209" s="56"/>
      <c r="T209" s="56"/>
      <c r="U209" s="56"/>
      <c r="V209" s="57"/>
      <c r="W209" s="58"/>
      <c r="X209" s="57"/>
      <c r="Y209" s="57">
        <v>3</v>
      </c>
      <c r="Z209" s="57">
        <v>4</v>
      </c>
      <c r="AA209" s="57">
        <v>4</v>
      </c>
      <c r="AB209" s="57">
        <v>44</v>
      </c>
      <c r="AC209" s="57"/>
      <c r="AD209" s="57"/>
      <c r="AE209" s="60"/>
      <c r="AF209" s="178">
        <v>100</v>
      </c>
      <c r="AG209" s="62" t="s">
        <v>1694</v>
      </c>
      <c r="AH209" s="63" t="s">
        <v>1695</v>
      </c>
      <c r="AI209" s="179">
        <v>50</v>
      </c>
      <c r="AJ209" s="62" t="s">
        <v>1705</v>
      </c>
      <c r="AK209" s="63" t="s">
        <v>1040</v>
      </c>
      <c r="AL209" s="179">
        <v>25</v>
      </c>
      <c r="AM209" s="62" t="s">
        <v>1706</v>
      </c>
      <c r="AN209" s="63" t="s">
        <v>1695</v>
      </c>
      <c r="AO209" s="179">
        <v>25</v>
      </c>
      <c r="AP209" s="62"/>
      <c r="AQ209" s="63"/>
      <c r="AR209" s="179"/>
      <c r="AS209" s="62"/>
      <c r="AT209" s="63"/>
      <c r="AU209" s="60"/>
      <c r="AV209" s="62"/>
      <c r="AW209" s="63"/>
      <c r="AX209" s="60"/>
    </row>
    <row r="210" spans="1:50" s="64" customFormat="1" ht="99.7" x14ac:dyDescent="0.25">
      <c r="A210" s="80">
        <v>106</v>
      </c>
      <c r="B210" s="68" t="s">
        <v>6</v>
      </c>
      <c r="C210" s="63"/>
      <c r="D210" s="98"/>
      <c r="E210" s="177" t="s">
        <v>1707</v>
      </c>
      <c r="F210" s="177">
        <v>33315</v>
      </c>
      <c r="G210" s="177" t="s">
        <v>1708</v>
      </c>
      <c r="H210" s="63">
        <v>2016</v>
      </c>
      <c r="I210" s="177" t="s">
        <v>1709</v>
      </c>
      <c r="J210" s="116">
        <v>291214</v>
      </c>
      <c r="K210" s="177" t="s">
        <v>1688</v>
      </c>
      <c r="L210" s="57" t="s">
        <v>1710</v>
      </c>
      <c r="M210" s="57" t="s">
        <v>1711</v>
      </c>
      <c r="N210" s="57" t="s">
        <v>1712</v>
      </c>
      <c r="O210" s="57" t="s">
        <v>1713</v>
      </c>
      <c r="P210" s="63" t="s">
        <v>1714</v>
      </c>
      <c r="Q210" s="56">
        <v>57.29</v>
      </c>
      <c r="R210" s="56">
        <v>27.033000000000001</v>
      </c>
      <c r="S210" s="56">
        <v>17.88</v>
      </c>
      <c r="T210" s="56">
        <v>12.38</v>
      </c>
      <c r="U210" s="56">
        <v>57.29</v>
      </c>
      <c r="V210" s="57"/>
      <c r="W210" s="58"/>
      <c r="X210" s="57" t="s">
        <v>1678</v>
      </c>
      <c r="Y210" s="57">
        <v>4</v>
      </c>
      <c r="Z210" s="57">
        <v>5</v>
      </c>
      <c r="AA210" s="57">
        <v>4</v>
      </c>
      <c r="AB210" s="57">
        <v>10</v>
      </c>
      <c r="AC210" s="57" t="s">
        <v>1715</v>
      </c>
      <c r="AD210" s="57"/>
      <c r="AE210" s="60">
        <v>5</v>
      </c>
      <c r="AF210" s="178">
        <v>100</v>
      </c>
      <c r="AG210" s="62" t="s">
        <v>789</v>
      </c>
      <c r="AH210" s="63" t="s">
        <v>1716</v>
      </c>
      <c r="AI210" s="179">
        <v>75</v>
      </c>
      <c r="AJ210" s="62" t="s">
        <v>1717</v>
      </c>
      <c r="AK210" s="63" t="s">
        <v>790</v>
      </c>
      <c r="AL210" s="179">
        <v>25</v>
      </c>
      <c r="AM210" s="62"/>
      <c r="AN210" s="63"/>
      <c r="AO210" s="179"/>
      <c r="AP210" s="62"/>
      <c r="AQ210" s="63"/>
      <c r="AR210" s="179"/>
      <c r="AS210" s="62"/>
      <c r="AT210" s="63"/>
      <c r="AU210" s="60"/>
      <c r="AV210" s="62"/>
      <c r="AW210" s="63"/>
      <c r="AX210" s="60"/>
    </row>
    <row r="211" spans="1:50" s="64" customFormat="1" ht="99.7" x14ac:dyDescent="0.25">
      <c r="A211" s="80">
        <v>206</v>
      </c>
      <c r="B211" s="68" t="s">
        <v>7</v>
      </c>
      <c r="C211" s="63">
        <v>13</v>
      </c>
      <c r="D211" s="98"/>
      <c r="E211" s="177" t="s">
        <v>1718</v>
      </c>
      <c r="F211" s="177" t="s">
        <v>1719</v>
      </c>
      <c r="G211" s="177" t="s">
        <v>1720</v>
      </c>
      <c r="H211" s="128">
        <v>2002</v>
      </c>
      <c r="I211" s="177" t="s">
        <v>1721</v>
      </c>
      <c r="J211" s="116">
        <v>108113.86000000002</v>
      </c>
      <c r="K211" s="177" t="s">
        <v>137</v>
      </c>
      <c r="L211" s="177" t="s">
        <v>1722</v>
      </c>
      <c r="M211" s="177" t="s">
        <v>1723</v>
      </c>
      <c r="N211" s="177" t="s">
        <v>1724</v>
      </c>
      <c r="O211" s="177" t="s">
        <v>1725</v>
      </c>
      <c r="P211" s="63" t="s">
        <v>1726</v>
      </c>
      <c r="Q211" s="56">
        <v>200</v>
      </c>
      <c r="R211" s="56">
        <v>12.72</v>
      </c>
      <c r="S211" s="56">
        <v>131.1</v>
      </c>
      <c r="T211" s="56">
        <v>56.84</v>
      </c>
      <c r="U211" s="56">
        <v>200.66</v>
      </c>
      <c r="V211" s="57">
        <v>90</v>
      </c>
      <c r="W211" s="58">
        <v>100</v>
      </c>
      <c r="X211" s="59" t="s">
        <v>1727</v>
      </c>
      <c r="Y211" s="57">
        <v>3</v>
      </c>
      <c r="Z211" s="57">
        <v>10</v>
      </c>
      <c r="AA211" s="57">
        <v>4</v>
      </c>
      <c r="AB211" s="57">
        <v>60</v>
      </c>
      <c r="AC211" s="57">
        <v>1</v>
      </c>
      <c r="AD211" s="57">
        <v>0</v>
      </c>
      <c r="AE211" s="60">
        <v>5</v>
      </c>
      <c r="AF211" s="61">
        <v>90</v>
      </c>
      <c r="AG211" s="62" t="s">
        <v>1728</v>
      </c>
      <c r="AH211" s="63" t="s">
        <v>1718</v>
      </c>
      <c r="AI211" s="60">
        <v>90</v>
      </c>
      <c r="AJ211" s="62"/>
      <c r="AK211" s="63"/>
      <c r="AL211" s="60"/>
      <c r="AM211" s="62"/>
      <c r="AN211" s="63"/>
      <c r="AO211" s="60"/>
      <c r="AP211" s="62"/>
      <c r="AQ211" s="63"/>
      <c r="AR211" s="60"/>
      <c r="AS211" s="62"/>
      <c r="AT211" s="63"/>
      <c r="AU211" s="60"/>
      <c r="AV211" s="62"/>
      <c r="AW211" s="63"/>
      <c r="AX211" s="60"/>
    </row>
    <row r="212" spans="1:50" s="64" customFormat="1" ht="55.4" x14ac:dyDescent="0.25">
      <c r="A212" s="80">
        <v>206</v>
      </c>
      <c r="B212" s="68" t="s">
        <v>7</v>
      </c>
      <c r="C212" s="63">
        <v>12</v>
      </c>
      <c r="D212" s="98"/>
      <c r="E212" s="177" t="s">
        <v>1729</v>
      </c>
      <c r="F212" s="177">
        <v>3417</v>
      </c>
      <c r="G212" s="177" t="s">
        <v>1730</v>
      </c>
      <c r="H212" s="128">
        <v>2002</v>
      </c>
      <c r="I212" s="177" t="s">
        <v>1731</v>
      </c>
      <c r="J212" s="116">
        <v>47876.650000000096</v>
      </c>
      <c r="K212" s="69" t="s">
        <v>703</v>
      </c>
      <c r="L212" s="177" t="s">
        <v>1732</v>
      </c>
      <c r="M212" s="177" t="s">
        <v>1733</v>
      </c>
      <c r="N212" s="177" t="s">
        <v>1734</v>
      </c>
      <c r="O212" s="177" t="s">
        <v>1735</v>
      </c>
      <c r="P212" s="63" t="s">
        <v>1736</v>
      </c>
      <c r="Q212" s="56">
        <v>200</v>
      </c>
      <c r="R212" s="56">
        <v>67</v>
      </c>
      <c r="S212" s="56">
        <v>35</v>
      </c>
      <c r="T212" s="56">
        <v>98</v>
      </c>
      <c r="U212" s="56">
        <v>200</v>
      </c>
      <c r="V212" s="57">
        <v>100</v>
      </c>
      <c r="W212" s="58">
        <v>100</v>
      </c>
      <c r="X212" s="59" t="s">
        <v>1727</v>
      </c>
      <c r="Y212" s="57">
        <v>3</v>
      </c>
      <c r="Z212" s="57">
        <v>1</v>
      </c>
      <c r="AA212" s="57">
        <v>6</v>
      </c>
      <c r="AB212" s="57">
        <v>60</v>
      </c>
      <c r="AC212" s="57"/>
      <c r="AD212" s="57">
        <v>0</v>
      </c>
      <c r="AE212" s="60">
        <v>5</v>
      </c>
      <c r="AF212" s="61">
        <v>100</v>
      </c>
      <c r="AG212" s="62" t="s">
        <v>1737</v>
      </c>
      <c r="AH212" s="63" t="s">
        <v>1729</v>
      </c>
      <c r="AI212" s="60">
        <v>100</v>
      </c>
      <c r="AJ212" s="62"/>
      <c r="AK212" s="63"/>
      <c r="AL212" s="60"/>
      <c r="AM212" s="62"/>
      <c r="AN212" s="63"/>
      <c r="AO212" s="60"/>
      <c r="AP212" s="62"/>
      <c r="AQ212" s="63"/>
      <c r="AR212" s="60"/>
      <c r="AS212" s="62"/>
      <c r="AT212" s="63"/>
      <c r="AU212" s="60"/>
      <c r="AV212" s="62"/>
      <c r="AW212" s="63"/>
      <c r="AX212" s="60"/>
    </row>
    <row r="213" spans="1:50" s="64" customFormat="1" ht="110.8" x14ac:dyDescent="0.25">
      <c r="A213" s="80">
        <v>206</v>
      </c>
      <c r="B213" s="68" t="s">
        <v>7</v>
      </c>
      <c r="C213" s="63">
        <v>12</v>
      </c>
      <c r="D213" s="98"/>
      <c r="E213" s="177" t="s">
        <v>1729</v>
      </c>
      <c r="F213" s="177" t="s">
        <v>1738</v>
      </c>
      <c r="G213" s="177" t="s">
        <v>1739</v>
      </c>
      <c r="H213" s="128">
        <v>2004</v>
      </c>
      <c r="I213" s="177" t="s">
        <v>1740</v>
      </c>
      <c r="J213" s="116">
        <v>719182.75</v>
      </c>
      <c r="K213" s="177" t="s">
        <v>370</v>
      </c>
      <c r="L213" s="177" t="s">
        <v>1732</v>
      </c>
      <c r="M213" s="177" t="s">
        <v>1733</v>
      </c>
      <c r="N213" s="177" t="s">
        <v>1741</v>
      </c>
      <c r="O213" s="177" t="s">
        <v>1742</v>
      </c>
      <c r="P213" s="63" t="s">
        <v>1743</v>
      </c>
      <c r="Q213" s="56">
        <v>150</v>
      </c>
      <c r="R213" s="56">
        <v>103</v>
      </c>
      <c r="S213" s="56">
        <v>21</v>
      </c>
      <c r="T213" s="56">
        <v>26</v>
      </c>
      <c r="U213" s="56">
        <v>150</v>
      </c>
      <c r="V213" s="57">
        <v>85</v>
      </c>
      <c r="W213" s="58">
        <v>100</v>
      </c>
      <c r="X213" s="59" t="s">
        <v>1727</v>
      </c>
      <c r="Y213" s="57">
        <v>3</v>
      </c>
      <c r="Z213" s="57">
        <v>5</v>
      </c>
      <c r="AA213" s="57">
        <v>1</v>
      </c>
      <c r="AB213" s="57">
        <v>60</v>
      </c>
      <c r="AC213" s="57">
        <v>2</v>
      </c>
      <c r="AD213" s="57">
        <v>0</v>
      </c>
      <c r="AE213" s="60">
        <v>5</v>
      </c>
      <c r="AF213" s="61">
        <v>100</v>
      </c>
      <c r="AG213" s="62" t="s">
        <v>1737</v>
      </c>
      <c r="AH213" s="63" t="s">
        <v>1729</v>
      </c>
      <c r="AI213" s="60">
        <v>95</v>
      </c>
      <c r="AJ213" s="62"/>
      <c r="AK213" s="63"/>
      <c r="AL213" s="60"/>
      <c r="AM213" s="62"/>
      <c r="AN213" s="63"/>
      <c r="AO213" s="60"/>
      <c r="AP213" s="62"/>
      <c r="AQ213" s="63"/>
      <c r="AR213" s="60"/>
      <c r="AS213" s="62" t="s">
        <v>1744</v>
      </c>
      <c r="AT213" s="63" t="s">
        <v>1745</v>
      </c>
      <c r="AU213" s="60">
        <v>10</v>
      </c>
      <c r="AV213" s="62"/>
      <c r="AW213" s="63"/>
      <c r="AX213" s="60"/>
    </row>
    <row r="214" spans="1:50" s="64" customFormat="1" ht="254.8" x14ac:dyDescent="0.25">
      <c r="A214" s="80">
        <v>206</v>
      </c>
      <c r="B214" s="68" t="s">
        <v>7</v>
      </c>
      <c r="C214" s="63">
        <v>15</v>
      </c>
      <c r="D214" s="98"/>
      <c r="E214" s="177" t="s">
        <v>1746</v>
      </c>
      <c r="F214" s="177">
        <v>4254</v>
      </c>
      <c r="G214" s="177" t="s">
        <v>1747</v>
      </c>
      <c r="H214" s="128">
        <v>2004</v>
      </c>
      <c r="I214" s="177" t="s">
        <v>1748</v>
      </c>
      <c r="J214" s="116">
        <v>27442.26</v>
      </c>
      <c r="K214" s="177" t="s">
        <v>370</v>
      </c>
      <c r="L214" s="177" t="s">
        <v>1749</v>
      </c>
      <c r="M214" s="177" t="s">
        <v>1750</v>
      </c>
      <c r="N214" s="177" t="s">
        <v>1751</v>
      </c>
      <c r="O214" s="177" t="s">
        <v>1752</v>
      </c>
      <c r="P214" s="63" t="s">
        <v>1753</v>
      </c>
      <c r="Q214" s="56">
        <v>60</v>
      </c>
      <c r="R214" s="56">
        <v>0</v>
      </c>
      <c r="S214" s="56">
        <v>16</v>
      </c>
      <c r="T214" s="56">
        <v>44</v>
      </c>
      <c r="U214" s="56">
        <v>60</v>
      </c>
      <c r="V214" s="57">
        <v>90</v>
      </c>
      <c r="W214" s="58">
        <v>100</v>
      </c>
      <c r="X214" s="59" t="s">
        <v>1727</v>
      </c>
      <c r="Y214" s="57">
        <v>2</v>
      </c>
      <c r="Z214" s="57">
        <v>5</v>
      </c>
      <c r="AA214" s="57">
        <v>6</v>
      </c>
      <c r="AB214" s="57">
        <v>60</v>
      </c>
      <c r="AC214" s="57">
        <v>3</v>
      </c>
      <c r="AD214" s="57">
        <v>0</v>
      </c>
      <c r="AE214" s="60">
        <v>5</v>
      </c>
      <c r="AF214" s="61">
        <v>100</v>
      </c>
      <c r="AG214" s="62" t="s">
        <v>1754</v>
      </c>
      <c r="AH214" s="63" t="s">
        <v>1746</v>
      </c>
      <c r="AI214" s="60">
        <v>100</v>
      </c>
      <c r="AJ214" s="62"/>
      <c r="AK214" s="63"/>
      <c r="AL214" s="60"/>
      <c r="AM214" s="62"/>
      <c r="AN214" s="63"/>
      <c r="AO214" s="60"/>
      <c r="AP214" s="62"/>
      <c r="AQ214" s="63"/>
      <c r="AR214" s="60"/>
      <c r="AS214" s="62"/>
      <c r="AT214" s="63"/>
      <c r="AU214" s="60"/>
      <c r="AV214" s="62"/>
      <c r="AW214" s="63"/>
      <c r="AX214" s="60"/>
    </row>
    <row r="215" spans="1:50" s="64" customFormat="1" ht="55.4" x14ac:dyDescent="0.25">
      <c r="A215" s="80">
        <v>206</v>
      </c>
      <c r="B215" s="68" t="s">
        <v>7</v>
      </c>
      <c r="C215" s="63">
        <v>12</v>
      </c>
      <c r="D215" s="98"/>
      <c r="E215" s="177" t="s">
        <v>1729</v>
      </c>
      <c r="F215" s="177" t="s">
        <v>1738</v>
      </c>
      <c r="G215" s="177" t="s">
        <v>1755</v>
      </c>
      <c r="H215" s="128">
        <v>2005</v>
      </c>
      <c r="I215" s="177" t="s">
        <v>1756</v>
      </c>
      <c r="J215" s="116">
        <v>20379.09</v>
      </c>
      <c r="K215" s="177" t="s">
        <v>427</v>
      </c>
      <c r="L215" s="177" t="s">
        <v>1732</v>
      </c>
      <c r="M215" s="177" t="s">
        <v>1733</v>
      </c>
      <c r="N215" s="177" t="s">
        <v>1757</v>
      </c>
      <c r="O215" s="177" t="s">
        <v>1758</v>
      </c>
      <c r="P215" s="63" t="s">
        <v>1759</v>
      </c>
      <c r="Q215" s="56">
        <v>55</v>
      </c>
      <c r="R215" s="56">
        <v>13</v>
      </c>
      <c r="S215" s="56">
        <v>24</v>
      </c>
      <c r="T215" s="56">
        <v>18</v>
      </c>
      <c r="U215" s="56">
        <v>55</v>
      </c>
      <c r="V215" s="57">
        <v>100</v>
      </c>
      <c r="W215" s="58">
        <v>100</v>
      </c>
      <c r="X215" s="59" t="s">
        <v>1727</v>
      </c>
      <c r="Y215" s="57">
        <v>1</v>
      </c>
      <c r="Z215" s="57">
        <v>5</v>
      </c>
      <c r="AA215" s="57">
        <v>2</v>
      </c>
      <c r="AB215" s="57">
        <v>60</v>
      </c>
      <c r="AC215" s="57"/>
      <c r="AD215" s="57">
        <v>0</v>
      </c>
      <c r="AE215" s="60">
        <v>5</v>
      </c>
      <c r="AF215" s="61">
        <v>70</v>
      </c>
      <c r="AG215" s="62" t="s">
        <v>1737</v>
      </c>
      <c r="AH215" s="63" t="s">
        <v>1729</v>
      </c>
      <c r="AI215" s="60">
        <v>70</v>
      </c>
      <c r="AJ215" s="62"/>
      <c r="AK215" s="63"/>
      <c r="AL215" s="60"/>
      <c r="AM215" s="62"/>
      <c r="AN215" s="63"/>
      <c r="AO215" s="60"/>
      <c r="AP215" s="62"/>
      <c r="AQ215" s="63"/>
      <c r="AR215" s="60"/>
      <c r="AS215" s="62" t="s">
        <v>1760</v>
      </c>
      <c r="AT215" s="63" t="s">
        <v>1745</v>
      </c>
      <c r="AU215" s="60">
        <v>30</v>
      </c>
      <c r="AV215" s="62"/>
      <c r="AW215" s="63"/>
      <c r="AX215" s="60"/>
    </row>
    <row r="216" spans="1:50" s="64" customFormat="1" ht="55.4" x14ac:dyDescent="0.25">
      <c r="A216" s="80">
        <v>206</v>
      </c>
      <c r="B216" s="68" t="s">
        <v>7</v>
      </c>
      <c r="C216" s="63">
        <v>15</v>
      </c>
      <c r="D216" s="98"/>
      <c r="E216" s="177" t="s">
        <v>1746</v>
      </c>
      <c r="F216" s="177">
        <v>4254</v>
      </c>
      <c r="G216" s="177" t="s">
        <v>1761</v>
      </c>
      <c r="H216" s="128">
        <v>2004</v>
      </c>
      <c r="I216" s="177" t="s">
        <v>1762</v>
      </c>
      <c r="J216" s="116">
        <v>30447.68</v>
      </c>
      <c r="K216" s="69" t="s">
        <v>703</v>
      </c>
      <c r="L216" s="177" t="s">
        <v>1749</v>
      </c>
      <c r="M216" s="177" t="s">
        <v>1750</v>
      </c>
      <c r="N216" s="177" t="s">
        <v>1763</v>
      </c>
      <c r="O216" s="177" t="s">
        <v>1764</v>
      </c>
      <c r="P216" s="63" t="s">
        <v>1765</v>
      </c>
      <c r="Q216" s="56">
        <v>50</v>
      </c>
      <c r="R216" s="56">
        <v>0</v>
      </c>
      <c r="S216" s="56">
        <v>15</v>
      </c>
      <c r="T216" s="56">
        <v>35</v>
      </c>
      <c r="U216" s="56">
        <v>50</v>
      </c>
      <c r="V216" s="57">
        <v>60</v>
      </c>
      <c r="W216" s="58">
        <v>100</v>
      </c>
      <c r="X216" s="59" t="s">
        <v>1727</v>
      </c>
      <c r="Y216" s="57">
        <v>1</v>
      </c>
      <c r="Z216" s="57">
        <v>2</v>
      </c>
      <c r="AA216" s="57">
        <v>3</v>
      </c>
      <c r="AB216" s="57">
        <v>60</v>
      </c>
      <c r="AC216" s="57"/>
      <c r="AD216" s="57">
        <v>0</v>
      </c>
      <c r="AE216" s="60">
        <v>5</v>
      </c>
      <c r="AF216" s="61">
        <v>60</v>
      </c>
      <c r="AG216" s="62" t="s">
        <v>1754</v>
      </c>
      <c r="AH216" s="63" t="s">
        <v>1746</v>
      </c>
      <c r="AI216" s="60">
        <v>60</v>
      </c>
      <c r="AJ216" s="62"/>
      <c r="AK216" s="63"/>
      <c r="AL216" s="60"/>
      <c r="AM216" s="62"/>
      <c r="AN216" s="63"/>
      <c r="AO216" s="60"/>
      <c r="AP216" s="62"/>
      <c r="AQ216" s="63"/>
      <c r="AR216" s="60"/>
      <c r="AS216" s="62"/>
      <c r="AT216" s="63"/>
      <c r="AU216" s="60"/>
      <c r="AV216" s="62"/>
      <c r="AW216" s="63"/>
      <c r="AX216" s="60"/>
    </row>
    <row r="217" spans="1:50" s="64" customFormat="1" ht="77.55" x14ac:dyDescent="0.25">
      <c r="A217" s="80">
        <v>206</v>
      </c>
      <c r="B217" s="68" t="s">
        <v>7</v>
      </c>
      <c r="C217" s="63">
        <v>12</v>
      </c>
      <c r="D217" s="98"/>
      <c r="E217" s="177" t="s">
        <v>1729</v>
      </c>
      <c r="F217" s="177" t="s">
        <v>1738</v>
      </c>
      <c r="G217" s="177" t="s">
        <v>1766</v>
      </c>
      <c r="H217" s="128">
        <v>2005</v>
      </c>
      <c r="I217" s="177" t="s">
        <v>1767</v>
      </c>
      <c r="J217" s="116">
        <v>96356.93</v>
      </c>
      <c r="K217" s="177" t="s">
        <v>137</v>
      </c>
      <c r="L217" s="177" t="s">
        <v>1768</v>
      </c>
      <c r="M217" s="177" t="s">
        <v>1769</v>
      </c>
      <c r="N217" s="177" t="s">
        <v>1770</v>
      </c>
      <c r="O217" s="177" t="s">
        <v>1771</v>
      </c>
      <c r="P217" s="63" t="s">
        <v>1772</v>
      </c>
      <c r="Q217" s="56">
        <v>50</v>
      </c>
      <c r="R217" s="56">
        <v>0</v>
      </c>
      <c r="S217" s="56">
        <v>35</v>
      </c>
      <c r="T217" s="56">
        <v>15</v>
      </c>
      <c r="U217" s="56">
        <v>50</v>
      </c>
      <c r="V217" s="57">
        <v>70</v>
      </c>
      <c r="W217" s="58">
        <v>100</v>
      </c>
      <c r="X217" s="59" t="s">
        <v>1727</v>
      </c>
      <c r="Y217" s="57">
        <v>1</v>
      </c>
      <c r="Z217" s="57">
        <v>1</v>
      </c>
      <c r="AA217" s="57">
        <v>3</v>
      </c>
      <c r="AB217" s="57">
        <v>60</v>
      </c>
      <c r="AC217" s="57">
        <v>4</v>
      </c>
      <c r="AD217" s="57">
        <v>0</v>
      </c>
      <c r="AE217" s="60">
        <v>5</v>
      </c>
      <c r="AF217" s="61">
        <v>55</v>
      </c>
      <c r="AG217" s="62" t="s">
        <v>1737</v>
      </c>
      <c r="AH217" s="63" t="s">
        <v>1729</v>
      </c>
      <c r="AI217" s="60">
        <v>55</v>
      </c>
      <c r="AJ217" s="62"/>
      <c r="AK217" s="63"/>
      <c r="AL217" s="60"/>
      <c r="AM217" s="62"/>
      <c r="AN217" s="63"/>
      <c r="AO217" s="60"/>
      <c r="AP217" s="62"/>
      <c r="AQ217" s="63"/>
      <c r="AR217" s="60"/>
      <c r="AS217" s="62"/>
      <c r="AT217" s="63"/>
      <c r="AU217" s="60"/>
      <c r="AV217" s="62"/>
      <c r="AW217" s="63"/>
      <c r="AX217" s="60"/>
    </row>
    <row r="218" spans="1:50" s="64" customFormat="1" ht="55.4" x14ac:dyDescent="0.25">
      <c r="A218" s="80">
        <v>206</v>
      </c>
      <c r="B218" s="68" t="s">
        <v>7</v>
      </c>
      <c r="C218" s="63">
        <v>15</v>
      </c>
      <c r="D218" s="98"/>
      <c r="E218" s="177" t="s">
        <v>1746</v>
      </c>
      <c r="F218" s="177" t="s">
        <v>1773</v>
      </c>
      <c r="G218" s="177" t="s">
        <v>1774</v>
      </c>
      <c r="H218" s="128">
        <v>2005</v>
      </c>
      <c r="I218" s="177" t="s">
        <v>1775</v>
      </c>
      <c r="J218" s="116">
        <v>20916.47</v>
      </c>
      <c r="K218" s="69" t="s">
        <v>703</v>
      </c>
      <c r="L218" s="177" t="s">
        <v>1768</v>
      </c>
      <c r="M218" s="177" t="s">
        <v>1769</v>
      </c>
      <c r="N218" s="177" t="s">
        <v>1776</v>
      </c>
      <c r="O218" s="177" t="s">
        <v>1777</v>
      </c>
      <c r="P218" s="63" t="s">
        <v>1778</v>
      </c>
      <c r="Q218" s="56">
        <v>50</v>
      </c>
      <c r="R218" s="56">
        <v>0</v>
      </c>
      <c r="S218" s="56">
        <v>17</v>
      </c>
      <c r="T218" s="56">
        <v>33</v>
      </c>
      <c r="U218" s="56">
        <v>50</v>
      </c>
      <c r="V218" s="57">
        <v>85</v>
      </c>
      <c r="W218" s="58">
        <v>100</v>
      </c>
      <c r="X218" s="59" t="s">
        <v>1727</v>
      </c>
      <c r="Y218" s="57">
        <v>2</v>
      </c>
      <c r="Z218" s="57">
        <v>5</v>
      </c>
      <c r="AA218" s="57">
        <v>6</v>
      </c>
      <c r="AB218" s="57">
        <v>60</v>
      </c>
      <c r="AC218" s="57"/>
      <c r="AD218" s="57">
        <v>0</v>
      </c>
      <c r="AE218" s="60">
        <v>5</v>
      </c>
      <c r="AF218" s="61">
        <v>70</v>
      </c>
      <c r="AG218" s="62" t="s">
        <v>1754</v>
      </c>
      <c r="AH218" s="63" t="s">
        <v>1746</v>
      </c>
      <c r="AI218" s="60">
        <v>70</v>
      </c>
      <c r="AJ218" s="62"/>
      <c r="AK218" s="63"/>
      <c r="AL218" s="60"/>
      <c r="AM218" s="62"/>
      <c r="AN218" s="63"/>
      <c r="AO218" s="60"/>
      <c r="AP218" s="62"/>
      <c r="AQ218" s="63"/>
      <c r="AR218" s="60"/>
      <c r="AS218" s="62"/>
      <c r="AT218" s="63"/>
      <c r="AU218" s="60"/>
      <c r="AV218" s="62"/>
      <c r="AW218" s="63"/>
      <c r="AX218" s="60"/>
    </row>
    <row r="219" spans="1:50" s="64" customFormat="1" ht="55.4" x14ac:dyDescent="0.25">
      <c r="A219" s="80">
        <v>206</v>
      </c>
      <c r="B219" s="68" t="s">
        <v>7</v>
      </c>
      <c r="C219" s="63">
        <v>12</v>
      </c>
      <c r="D219" s="98"/>
      <c r="E219" s="177" t="s">
        <v>1729</v>
      </c>
      <c r="F219" s="177">
        <v>3417</v>
      </c>
      <c r="G219" s="177" t="s">
        <v>1779</v>
      </c>
      <c r="H219" s="128">
        <v>2008</v>
      </c>
      <c r="I219" s="177" t="s">
        <v>1779</v>
      </c>
      <c r="J219" s="116">
        <v>103032</v>
      </c>
      <c r="K219" s="177" t="s">
        <v>427</v>
      </c>
      <c r="L219" s="177" t="s">
        <v>1768</v>
      </c>
      <c r="M219" s="177" t="s">
        <v>1769</v>
      </c>
      <c r="N219" s="177" t="s">
        <v>1780</v>
      </c>
      <c r="O219" s="177" t="s">
        <v>1781</v>
      </c>
      <c r="P219" s="63" t="s">
        <v>1782</v>
      </c>
      <c r="Q219" s="56">
        <v>50</v>
      </c>
      <c r="R219" s="56">
        <v>14</v>
      </c>
      <c r="S219" s="56">
        <v>23</v>
      </c>
      <c r="T219" s="56">
        <v>13</v>
      </c>
      <c r="U219" s="56">
        <v>50</v>
      </c>
      <c r="V219" s="57">
        <v>85</v>
      </c>
      <c r="W219" s="58">
        <v>100</v>
      </c>
      <c r="X219" s="59" t="s">
        <v>1727</v>
      </c>
      <c r="Y219" s="57">
        <v>1</v>
      </c>
      <c r="Z219" s="57">
        <v>5</v>
      </c>
      <c r="AA219" s="57">
        <v>2</v>
      </c>
      <c r="AB219" s="57">
        <v>60</v>
      </c>
      <c r="AC219" s="57"/>
      <c r="AD219" s="57">
        <v>0</v>
      </c>
      <c r="AE219" s="60">
        <v>5</v>
      </c>
      <c r="AF219" s="61">
        <v>85</v>
      </c>
      <c r="AG219" s="62" t="s">
        <v>1737</v>
      </c>
      <c r="AH219" s="63" t="s">
        <v>1729</v>
      </c>
      <c r="AI219" s="60">
        <v>85</v>
      </c>
      <c r="AJ219" s="62"/>
      <c r="AK219" s="63"/>
      <c r="AL219" s="60"/>
      <c r="AM219" s="62"/>
      <c r="AN219" s="63"/>
      <c r="AO219" s="60"/>
      <c r="AP219" s="62"/>
      <c r="AQ219" s="63"/>
      <c r="AR219" s="60"/>
      <c r="AS219" s="62"/>
      <c r="AT219" s="63"/>
      <c r="AU219" s="60"/>
      <c r="AV219" s="62"/>
      <c r="AW219" s="63"/>
      <c r="AX219" s="60"/>
    </row>
    <row r="220" spans="1:50" s="64" customFormat="1" ht="55.4" x14ac:dyDescent="0.25">
      <c r="A220" s="80">
        <v>206</v>
      </c>
      <c r="B220" s="68" t="s">
        <v>7</v>
      </c>
      <c r="C220" s="63">
        <v>12</v>
      </c>
      <c r="D220" s="98"/>
      <c r="E220" s="177" t="s">
        <v>1729</v>
      </c>
      <c r="F220" s="177">
        <v>3417</v>
      </c>
      <c r="G220" s="177" t="s">
        <v>1783</v>
      </c>
      <c r="H220" s="128">
        <v>2008</v>
      </c>
      <c r="I220" s="177" t="s">
        <v>1783</v>
      </c>
      <c r="J220" s="116">
        <v>156168</v>
      </c>
      <c r="K220" s="177" t="s">
        <v>427</v>
      </c>
      <c r="L220" s="177" t="s">
        <v>1768</v>
      </c>
      <c r="M220" s="177" t="s">
        <v>1769</v>
      </c>
      <c r="N220" s="177" t="s">
        <v>1780</v>
      </c>
      <c r="O220" s="177" t="s">
        <v>1781</v>
      </c>
      <c r="P220" s="63" t="s">
        <v>1784</v>
      </c>
      <c r="Q220" s="56">
        <v>50</v>
      </c>
      <c r="R220" s="56">
        <v>16</v>
      </c>
      <c r="S220" s="56">
        <v>24</v>
      </c>
      <c r="T220" s="56">
        <v>10</v>
      </c>
      <c r="U220" s="56">
        <v>50</v>
      </c>
      <c r="V220" s="57">
        <v>85</v>
      </c>
      <c r="W220" s="58">
        <v>100</v>
      </c>
      <c r="X220" s="59" t="s">
        <v>1727</v>
      </c>
      <c r="Y220" s="57">
        <v>1</v>
      </c>
      <c r="Z220" s="57">
        <v>5</v>
      </c>
      <c r="AA220" s="57">
        <v>2</v>
      </c>
      <c r="AB220" s="57">
        <v>60</v>
      </c>
      <c r="AC220" s="57"/>
      <c r="AD220" s="57">
        <v>0</v>
      </c>
      <c r="AE220" s="60">
        <v>5</v>
      </c>
      <c r="AF220" s="61">
        <v>80</v>
      </c>
      <c r="AG220" s="62" t="s">
        <v>1737</v>
      </c>
      <c r="AH220" s="63" t="s">
        <v>1729</v>
      </c>
      <c r="AI220" s="60">
        <v>80</v>
      </c>
      <c r="AJ220" s="62"/>
      <c r="AK220" s="63"/>
      <c r="AL220" s="60"/>
      <c r="AM220" s="62"/>
      <c r="AN220" s="63"/>
      <c r="AO220" s="60"/>
      <c r="AP220" s="62"/>
      <c r="AQ220" s="63"/>
      <c r="AR220" s="60"/>
      <c r="AS220" s="62"/>
      <c r="AT220" s="63"/>
      <c r="AU220" s="60"/>
      <c r="AV220" s="62"/>
      <c r="AW220" s="63"/>
      <c r="AX220" s="60"/>
    </row>
    <row r="221" spans="1:50" s="64" customFormat="1" ht="77.55" x14ac:dyDescent="0.25">
      <c r="A221" s="80">
        <v>206</v>
      </c>
      <c r="B221" s="68" t="s">
        <v>7</v>
      </c>
      <c r="C221" s="63">
        <v>13</v>
      </c>
      <c r="D221" s="98"/>
      <c r="E221" s="177" t="s">
        <v>1718</v>
      </c>
      <c r="F221" s="177" t="s">
        <v>1719</v>
      </c>
      <c r="G221" s="177" t="s">
        <v>1785</v>
      </c>
      <c r="H221" s="128">
        <v>2008</v>
      </c>
      <c r="I221" s="177" t="s">
        <v>1786</v>
      </c>
      <c r="J221" s="116">
        <v>210216.82</v>
      </c>
      <c r="K221" s="177" t="s">
        <v>123</v>
      </c>
      <c r="L221" s="177" t="s">
        <v>1787</v>
      </c>
      <c r="M221" s="177" t="s">
        <v>1788</v>
      </c>
      <c r="N221" s="177" t="s">
        <v>1789</v>
      </c>
      <c r="O221" s="177" t="s">
        <v>1790</v>
      </c>
      <c r="P221" s="63" t="s">
        <v>1791</v>
      </c>
      <c r="Q221" s="56">
        <v>100</v>
      </c>
      <c r="R221" s="56">
        <v>28</v>
      </c>
      <c r="S221" s="56">
        <v>50</v>
      </c>
      <c r="T221" s="56">
        <v>22</v>
      </c>
      <c r="U221" s="56">
        <v>100</v>
      </c>
      <c r="V221" s="57">
        <v>90</v>
      </c>
      <c r="W221" s="58">
        <v>100</v>
      </c>
      <c r="X221" s="59" t="s">
        <v>1727</v>
      </c>
      <c r="Y221" s="57">
        <v>3</v>
      </c>
      <c r="Z221" s="57">
        <v>10</v>
      </c>
      <c r="AA221" s="57">
        <v>4</v>
      </c>
      <c r="AB221" s="57">
        <v>60</v>
      </c>
      <c r="AC221" s="57">
        <v>5</v>
      </c>
      <c r="AD221" s="57">
        <v>0</v>
      </c>
      <c r="AE221" s="60">
        <v>5</v>
      </c>
      <c r="AF221" s="61"/>
      <c r="AG221" s="62"/>
      <c r="AH221" s="63"/>
      <c r="AI221" s="60"/>
      <c r="AJ221" s="62"/>
      <c r="AK221" s="63"/>
      <c r="AL221" s="60"/>
      <c r="AM221" s="62"/>
      <c r="AN221" s="63"/>
      <c r="AO221" s="60"/>
      <c r="AP221" s="62"/>
      <c r="AQ221" s="63"/>
      <c r="AR221" s="60"/>
      <c r="AS221" s="62"/>
      <c r="AT221" s="63"/>
      <c r="AU221" s="60"/>
      <c r="AV221" s="62"/>
      <c r="AW221" s="63"/>
      <c r="AX221" s="60"/>
    </row>
    <row r="222" spans="1:50" s="64" customFormat="1" ht="55.4" x14ac:dyDescent="0.25">
      <c r="A222" s="80">
        <v>206</v>
      </c>
      <c r="B222" s="68" t="s">
        <v>7</v>
      </c>
      <c r="C222" s="63">
        <v>13</v>
      </c>
      <c r="D222" s="98"/>
      <c r="E222" s="177" t="s">
        <v>1718</v>
      </c>
      <c r="F222" s="177">
        <v>15269</v>
      </c>
      <c r="G222" s="177" t="s">
        <v>1792</v>
      </c>
      <c r="H222" s="128">
        <v>2009</v>
      </c>
      <c r="I222" s="177" t="s">
        <v>1793</v>
      </c>
      <c r="J222" s="116">
        <v>44033.91</v>
      </c>
      <c r="K222" s="69" t="s">
        <v>703</v>
      </c>
      <c r="L222" s="177" t="s">
        <v>1768</v>
      </c>
      <c r="M222" s="177" t="s">
        <v>1769</v>
      </c>
      <c r="N222" s="177" t="s">
        <v>1794</v>
      </c>
      <c r="O222" s="177" t="s">
        <v>1795</v>
      </c>
      <c r="P222" s="63" t="s">
        <v>1796</v>
      </c>
      <c r="Q222" s="56">
        <v>100</v>
      </c>
      <c r="R222" s="56">
        <v>17</v>
      </c>
      <c r="S222" s="56">
        <v>5</v>
      </c>
      <c r="T222" s="56">
        <v>78</v>
      </c>
      <c r="U222" s="56">
        <v>100</v>
      </c>
      <c r="V222" s="57">
        <v>80</v>
      </c>
      <c r="W222" s="58">
        <v>100</v>
      </c>
      <c r="X222" s="59" t="s">
        <v>1727</v>
      </c>
      <c r="Y222" s="57">
        <v>3</v>
      </c>
      <c r="Z222" s="57">
        <v>10</v>
      </c>
      <c r="AA222" s="57">
        <v>4</v>
      </c>
      <c r="AB222" s="57">
        <v>60</v>
      </c>
      <c r="AC222" s="57"/>
      <c r="AD222" s="57">
        <v>0</v>
      </c>
      <c r="AE222" s="60">
        <v>5</v>
      </c>
      <c r="AF222" s="61">
        <v>70</v>
      </c>
      <c r="AG222" s="62" t="s">
        <v>1728</v>
      </c>
      <c r="AH222" s="63" t="s">
        <v>1718</v>
      </c>
      <c r="AI222" s="60">
        <v>70</v>
      </c>
      <c r="AJ222" s="62"/>
      <c r="AK222" s="63"/>
      <c r="AL222" s="60"/>
      <c r="AM222" s="62"/>
      <c r="AN222" s="63"/>
      <c r="AO222" s="60"/>
      <c r="AP222" s="62"/>
      <c r="AQ222" s="63"/>
      <c r="AR222" s="60"/>
      <c r="AS222" s="62" t="s">
        <v>1760</v>
      </c>
      <c r="AT222" s="63" t="s">
        <v>1745</v>
      </c>
      <c r="AU222" s="60">
        <v>20</v>
      </c>
      <c r="AV222" s="62"/>
      <c r="AW222" s="63"/>
      <c r="AX222" s="60"/>
    </row>
    <row r="223" spans="1:50" s="64" customFormat="1" ht="55.4" x14ac:dyDescent="0.25">
      <c r="A223" s="80">
        <v>206</v>
      </c>
      <c r="B223" s="68" t="s">
        <v>7</v>
      </c>
      <c r="C223" s="63">
        <v>12</v>
      </c>
      <c r="D223" s="98"/>
      <c r="E223" s="177" t="s">
        <v>1729</v>
      </c>
      <c r="F223" s="177">
        <v>3417</v>
      </c>
      <c r="G223" s="177" t="s">
        <v>1797</v>
      </c>
      <c r="H223" s="128">
        <v>2006</v>
      </c>
      <c r="I223" s="177" t="s">
        <v>1798</v>
      </c>
      <c r="J223" s="116">
        <v>71899.22</v>
      </c>
      <c r="K223" s="177" t="s">
        <v>427</v>
      </c>
      <c r="L223" s="177" t="s">
        <v>1768</v>
      </c>
      <c r="M223" s="177" t="s">
        <v>1769</v>
      </c>
      <c r="N223" s="177" t="s">
        <v>1799</v>
      </c>
      <c r="O223" s="177" t="s">
        <v>1800</v>
      </c>
      <c r="P223" s="63" t="s">
        <v>1801</v>
      </c>
      <c r="Q223" s="56">
        <v>200</v>
      </c>
      <c r="R223" s="56">
        <v>30</v>
      </c>
      <c r="S223" s="56">
        <v>7</v>
      </c>
      <c r="T223" s="56">
        <v>163</v>
      </c>
      <c r="U223" s="56">
        <v>200</v>
      </c>
      <c r="V223" s="57">
        <v>100</v>
      </c>
      <c r="W223" s="58">
        <v>100</v>
      </c>
      <c r="X223" s="59" t="s">
        <v>1727</v>
      </c>
      <c r="Y223" s="57">
        <v>3</v>
      </c>
      <c r="Z223" s="57">
        <v>2</v>
      </c>
      <c r="AA223" s="57">
        <v>1</v>
      </c>
      <c r="AB223" s="57">
        <v>60</v>
      </c>
      <c r="AC223" s="57"/>
      <c r="AD223" s="57">
        <v>0</v>
      </c>
      <c r="AE223" s="60">
        <v>5</v>
      </c>
      <c r="AF223" s="61">
        <v>100</v>
      </c>
      <c r="AG223" s="62" t="s">
        <v>1737</v>
      </c>
      <c r="AH223" s="63" t="s">
        <v>1729</v>
      </c>
      <c r="AI223" s="60">
        <v>100</v>
      </c>
      <c r="AJ223" s="62"/>
      <c r="AK223" s="63"/>
      <c r="AL223" s="60"/>
      <c r="AM223" s="62"/>
      <c r="AN223" s="63"/>
      <c r="AO223" s="60"/>
      <c r="AP223" s="62"/>
      <c r="AQ223" s="63"/>
      <c r="AR223" s="60"/>
      <c r="AS223" s="62"/>
      <c r="AT223" s="63"/>
      <c r="AU223" s="60"/>
      <c r="AV223" s="62"/>
      <c r="AW223" s="63"/>
      <c r="AX223" s="60"/>
    </row>
    <row r="224" spans="1:50" s="64" customFormat="1" ht="55.4" x14ac:dyDescent="0.25">
      <c r="A224" s="80">
        <v>206</v>
      </c>
      <c r="B224" s="68" t="s">
        <v>7</v>
      </c>
      <c r="C224" s="63">
        <v>13</v>
      </c>
      <c r="D224" s="98"/>
      <c r="E224" s="177" t="s">
        <v>1718</v>
      </c>
      <c r="F224" s="177">
        <v>15269</v>
      </c>
      <c r="G224" s="177" t="s">
        <v>1802</v>
      </c>
      <c r="H224" s="128">
        <v>2008</v>
      </c>
      <c r="I224" s="177" t="s">
        <v>1803</v>
      </c>
      <c r="J224" s="116">
        <v>51713.279999999999</v>
      </c>
      <c r="K224" s="177" t="s">
        <v>123</v>
      </c>
      <c r="L224" s="177" t="s">
        <v>1768</v>
      </c>
      <c r="M224" s="177" t="s">
        <v>1769</v>
      </c>
      <c r="N224" s="177" t="s">
        <v>1804</v>
      </c>
      <c r="O224" s="177" t="s">
        <v>1805</v>
      </c>
      <c r="P224" s="63" t="s">
        <v>1806</v>
      </c>
      <c r="Q224" s="56">
        <v>80</v>
      </c>
      <c r="R224" s="56">
        <v>15</v>
      </c>
      <c r="S224" s="56">
        <v>8</v>
      </c>
      <c r="T224" s="56">
        <v>57</v>
      </c>
      <c r="U224" s="56">
        <v>80</v>
      </c>
      <c r="V224" s="57">
        <v>40</v>
      </c>
      <c r="W224" s="58">
        <v>100</v>
      </c>
      <c r="X224" s="59" t="s">
        <v>1727</v>
      </c>
      <c r="Y224" s="57">
        <v>6</v>
      </c>
      <c r="Z224" s="57">
        <v>1</v>
      </c>
      <c r="AA224" s="57">
        <v>5</v>
      </c>
      <c r="AB224" s="57">
        <v>60</v>
      </c>
      <c r="AC224" s="57">
        <v>6</v>
      </c>
      <c r="AD224" s="57">
        <v>0</v>
      </c>
      <c r="AE224" s="60">
        <v>5</v>
      </c>
      <c r="AF224" s="61">
        <v>30</v>
      </c>
      <c r="AG224" s="62" t="s">
        <v>1737</v>
      </c>
      <c r="AH224" s="63" t="s">
        <v>1729</v>
      </c>
      <c r="AI224" s="60">
        <v>30</v>
      </c>
      <c r="AJ224" s="62"/>
      <c r="AK224" s="63"/>
      <c r="AL224" s="60"/>
      <c r="AM224" s="62"/>
      <c r="AN224" s="63"/>
      <c r="AO224" s="60"/>
      <c r="AP224" s="62"/>
      <c r="AQ224" s="63"/>
      <c r="AR224" s="60"/>
      <c r="AS224" s="62"/>
      <c r="AT224" s="63"/>
      <c r="AU224" s="60"/>
      <c r="AV224" s="62"/>
      <c r="AW224" s="63"/>
      <c r="AX224" s="60"/>
    </row>
    <row r="225" spans="1:50" s="64" customFormat="1" ht="55.4" x14ac:dyDescent="0.25">
      <c r="A225" s="80">
        <v>206</v>
      </c>
      <c r="B225" s="68" t="s">
        <v>7</v>
      </c>
      <c r="C225" s="63">
        <v>15</v>
      </c>
      <c r="D225" s="98"/>
      <c r="E225" s="177" t="s">
        <v>1746</v>
      </c>
      <c r="F225" s="177" t="s">
        <v>1773</v>
      </c>
      <c r="G225" s="177" t="s">
        <v>1807</v>
      </c>
      <c r="H225" s="128">
        <v>2007</v>
      </c>
      <c r="I225" s="177" t="s">
        <v>1808</v>
      </c>
      <c r="J225" s="116">
        <v>25789.23</v>
      </c>
      <c r="K225" s="69" t="s">
        <v>703</v>
      </c>
      <c r="L225" s="177" t="s">
        <v>1768</v>
      </c>
      <c r="M225" s="177" t="s">
        <v>1769</v>
      </c>
      <c r="N225" s="177" t="s">
        <v>1809</v>
      </c>
      <c r="O225" s="177" t="s">
        <v>1810</v>
      </c>
      <c r="P225" s="63" t="s">
        <v>1811</v>
      </c>
      <c r="Q225" s="56">
        <v>50</v>
      </c>
      <c r="R225" s="56">
        <v>10</v>
      </c>
      <c r="S225" s="56">
        <v>10</v>
      </c>
      <c r="T225" s="56">
        <v>30</v>
      </c>
      <c r="U225" s="56">
        <v>50</v>
      </c>
      <c r="V225" s="57">
        <v>40</v>
      </c>
      <c r="W225" s="58">
        <v>100</v>
      </c>
      <c r="X225" s="59" t="s">
        <v>1727</v>
      </c>
      <c r="Y225" s="57">
        <v>1</v>
      </c>
      <c r="Z225" s="57">
        <v>2</v>
      </c>
      <c r="AA225" s="57">
        <v>3</v>
      </c>
      <c r="AB225" s="57">
        <v>60</v>
      </c>
      <c r="AC225" s="57"/>
      <c r="AD225" s="57">
        <v>0</v>
      </c>
      <c r="AE225" s="60">
        <v>5</v>
      </c>
      <c r="AF225" s="61">
        <v>40</v>
      </c>
      <c r="AG225" s="62" t="s">
        <v>1754</v>
      </c>
      <c r="AH225" s="63" t="s">
        <v>1746</v>
      </c>
      <c r="AI225" s="60">
        <v>40</v>
      </c>
      <c r="AJ225" s="62"/>
      <c r="AK225" s="63"/>
      <c r="AL225" s="60"/>
      <c r="AM225" s="62"/>
      <c r="AN225" s="63"/>
      <c r="AO225" s="60"/>
      <c r="AP225" s="62"/>
      <c r="AQ225" s="63"/>
      <c r="AR225" s="60"/>
      <c r="AS225" s="62"/>
      <c r="AT225" s="63"/>
      <c r="AU225" s="60"/>
      <c r="AV225" s="62"/>
      <c r="AW225" s="63"/>
      <c r="AX225" s="60"/>
    </row>
    <row r="226" spans="1:50" s="64" customFormat="1" ht="177.25" x14ac:dyDescent="0.25">
      <c r="A226" s="80">
        <v>206</v>
      </c>
      <c r="B226" s="68" t="s">
        <v>7</v>
      </c>
      <c r="C226" s="63">
        <v>15</v>
      </c>
      <c r="D226" s="98"/>
      <c r="E226" s="177" t="s">
        <v>1746</v>
      </c>
      <c r="F226" s="177">
        <v>4254</v>
      </c>
      <c r="G226" s="177" t="s">
        <v>1812</v>
      </c>
      <c r="H226" s="128">
        <v>2008</v>
      </c>
      <c r="I226" s="177" t="s">
        <v>1813</v>
      </c>
      <c r="J226" s="116">
        <v>23158.46</v>
      </c>
      <c r="K226" s="177" t="s">
        <v>137</v>
      </c>
      <c r="L226" s="177" t="s">
        <v>1749</v>
      </c>
      <c r="M226" s="177" t="s">
        <v>1750</v>
      </c>
      <c r="N226" s="177" t="s">
        <v>1814</v>
      </c>
      <c r="O226" s="177" t="s">
        <v>1815</v>
      </c>
      <c r="P226" s="63" t="s">
        <v>1816</v>
      </c>
      <c r="Q226" s="56">
        <v>60</v>
      </c>
      <c r="R226" s="56">
        <v>6</v>
      </c>
      <c r="S226" s="56">
        <v>14</v>
      </c>
      <c r="T226" s="56">
        <v>40</v>
      </c>
      <c r="U226" s="56">
        <v>60</v>
      </c>
      <c r="V226" s="57">
        <v>90</v>
      </c>
      <c r="W226" s="58">
        <v>100</v>
      </c>
      <c r="X226" s="59" t="s">
        <v>1727</v>
      </c>
      <c r="Y226" s="57">
        <v>3</v>
      </c>
      <c r="Z226" s="57">
        <v>2</v>
      </c>
      <c r="AA226" s="57">
        <v>3</v>
      </c>
      <c r="AB226" s="57">
        <v>60</v>
      </c>
      <c r="AC226" s="57">
        <v>7</v>
      </c>
      <c r="AD226" s="57">
        <v>0</v>
      </c>
      <c r="AE226" s="60">
        <v>5</v>
      </c>
      <c r="AF226" s="61">
        <v>90</v>
      </c>
      <c r="AG226" s="62" t="s">
        <v>1754</v>
      </c>
      <c r="AH226" s="63" t="s">
        <v>1746</v>
      </c>
      <c r="AI226" s="60">
        <v>90</v>
      </c>
      <c r="AJ226" s="62"/>
      <c r="AK226" s="63"/>
      <c r="AL226" s="60"/>
      <c r="AM226" s="62"/>
      <c r="AN226" s="63"/>
      <c r="AO226" s="60"/>
      <c r="AP226" s="62"/>
      <c r="AQ226" s="63"/>
      <c r="AR226" s="60"/>
      <c r="AS226" s="62"/>
      <c r="AT226" s="63"/>
      <c r="AU226" s="60"/>
      <c r="AV226" s="62"/>
      <c r="AW226" s="63"/>
      <c r="AX226" s="60"/>
    </row>
    <row r="227" spans="1:50" s="64" customFormat="1" ht="88.65" x14ac:dyDescent="0.25">
      <c r="A227" s="80">
        <v>206</v>
      </c>
      <c r="B227" s="68" t="s">
        <v>7</v>
      </c>
      <c r="C227" s="63">
        <v>12</v>
      </c>
      <c r="D227" s="98"/>
      <c r="E227" s="177" t="s">
        <v>1729</v>
      </c>
      <c r="F227" s="177">
        <v>3417</v>
      </c>
      <c r="G227" s="177" t="s">
        <v>1817</v>
      </c>
      <c r="H227" s="128">
        <v>2010</v>
      </c>
      <c r="I227" s="177" t="s">
        <v>1818</v>
      </c>
      <c r="J227" s="116">
        <v>861194.58000000007</v>
      </c>
      <c r="K227" s="177" t="s">
        <v>123</v>
      </c>
      <c r="L227" s="177" t="s">
        <v>1768</v>
      </c>
      <c r="M227" s="177" t="s">
        <v>1819</v>
      </c>
      <c r="N227" s="177" t="s">
        <v>1820</v>
      </c>
      <c r="O227" s="177" t="s">
        <v>1821</v>
      </c>
      <c r="P227" s="63" t="s">
        <v>1822</v>
      </c>
      <c r="Q227" s="56">
        <v>200</v>
      </c>
      <c r="R227" s="56">
        <v>67</v>
      </c>
      <c r="S227" s="56">
        <v>80</v>
      </c>
      <c r="T227" s="56">
        <v>53</v>
      </c>
      <c r="U227" s="56">
        <v>200</v>
      </c>
      <c r="V227" s="57">
        <v>100</v>
      </c>
      <c r="W227" s="58">
        <v>65</v>
      </c>
      <c r="X227" s="59" t="s">
        <v>1727</v>
      </c>
      <c r="Y227" s="57">
        <v>3</v>
      </c>
      <c r="Z227" s="57">
        <v>5</v>
      </c>
      <c r="AA227" s="57">
        <v>2</v>
      </c>
      <c r="AB227" s="57">
        <v>60</v>
      </c>
      <c r="AC227" s="57">
        <v>8</v>
      </c>
      <c r="AD227" s="57">
        <v>0</v>
      </c>
      <c r="AE227" s="60">
        <v>5</v>
      </c>
      <c r="AF227" s="61">
        <v>100</v>
      </c>
      <c r="AG227" s="62" t="s">
        <v>1737</v>
      </c>
      <c r="AH227" s="63" t="s">
        <v>1729</v>
      </c>
      <c r="AI227" s="60">
        <v>100</v>
      </c>
      <c r="AJ227" s="62"/>
      <c r="AK227" s="63"/>
      <c r="AL227" s="60"/>
      <c r="AM227" s="62"/>
      <c r="AN227" s="63"/>
      <c r="AO227" s="60"/>
      <c r="AP227" s="62"/>
      <c r="AQ227" s="63"/>
      <c r="AR227" s="60"/>
      <c r="AS227" s="62"/>
      <c r="AT227" s="63"/>
      <c r="AU227" s="60"/>
      <c r="AV227" s="62"/>
      <c r="AW227" s="63"/>
      <c r="AX227" s="60"/>
    </row>
    <row r="228" spans="1:50" s="64" customFormat="1" ht="55.4" x14ac:dyDescent="0.25">
      <c r="A228" s="80">
        <v>206</v>
      </c>
      <c r="B228" s="68" t="s">
        <v>7</v>
      </c>
      <c r="C228" s="63">
        <v>12</v>
      </c>
      <c r="D228" s="98"/>
      <c r="E228" s="177" t="s">
        <v>1729</v>
      </c>
      <c r="F228" s="177">
        <v>3417</v>
      </c>
      <c r="G228" s="177" t="s">
        <v>1823</v>
      </c>
      <c r="H228" s="128">
        <v>2008</v>
      </c>
      <c r="I228" s="177" t="s">
        <v>1824</v>
      </c>
      <c r="J228" s="116">
        <v>65671.149999999994</v>
      </c>
      <c r="K228" s="69" t="s">
        <v>703</v>
      </c>
      <c r="L228" s="177" t="s">
        <v>1768</v>
      </c>
      <c r="M228" s="177" t="s">
        <v>1819</v>
      </c>
      <c r="N228" s="177" t="s">
        <v>1825</v>
      </c>
      <c r="O228" s="177" t="s">
        <v>1826</v>
      </c>
      <c r="P228" s="63" t="s">
        <v>1827</v>
      </c>
      <c r="Q228" s="56">
        <v>250</v>
      </c>
      <c r="R228" s="56">
        <v>47</v>
      </c>
      <c r="S228" s="56">
        <v>10</v>
      </c>
      <c r="T228" s="56">
        <v>193</v>
      </c>
      <c r="U228" s="56">
        <v>250</v>
      </c>
      <c r="V228" s="57">
        <v>70</v>
      </c>
      <c r="W228" s="58">
        <v>100</v>
      </c>
      <c r="X228" s="59" t="s">
        <v>1727</v>
      </c>
      <c r="Y228" s="57">
        <v>1</v>
      </c>
      <c r="Z228" s="57">
        <v>4</v>
      </c>
      <c r="AA228" s="57">
        <v>1</v>
      </c>
      <c r="AB228" s="57">
        <v>60</v>
      </c>
      <c r="AC228" s="57"/>
      <c r="AD228" s="57">
        <v>0</v>
      </c>
      <c r="AE228" s="60">
        <v>5</v>
      </c>
      <c r="AF228" s="61">
        <v>25</v>
      </c>
      <c r="AG228" s="62" t="s">
        <v>1737</v>
      </c>
      <c r="AH228" s="63" t="s">
        <v>1729</v>
      </c>
      <c r="AI228" s="60">
        <v>25</v>
      </c>
      <c r="AJ228" s="62"/>
      <c r="AK228" s="63"/>
      <c r="AL228" s="60"/>
      <c r="AM228" s="62"/>
      <c r="AN228" s="63"/>
      <c r="AO228" s="60"/>
      <c r="AP228" s="62"/>
      <c r="AQ228" s="63"/>
      <c r="AR228" s="60"/>
      <c r="AS228" s="62"/>
      <c r="AT228" s="63"/>
      <c r="AU228" s="60"/>
      <c r="AV228" s="62"/>
      <c r="AW228" s="63"/>
      <c r="AX228" s="60"/>
    </row>
    <row r="229" spans="1:50" s="64" customFormat="1" ht="55.4" x14ac:dyDescent="0.25">
      <c r="A229" s="80">
        <v>206</v>
      </c>
      <c r="B229" s="68" t="s">
        <v>7</v>
      </c>
      <c r="C229" s="63">
        <v>12</v>
      </c>
      <c r="D229" s="98"/>
      <c r="E229" s="177" t="s">
        <v>1828</v>
      </c>
      <c r="F229" s="177" t="s">
        <v>1829</v>
      </c>
      <c r="G229" s="177" t="s">
        <v>1830</v>
      </c>
      <c r="H229" s="128">
        <v>2012</v>
      </c>
      <c r="I229" s="177" t="s">
        <v>1831</v>
      </c>
      <c r="J229" s="116">
        <v>36222.54</v>
      </c>
      <c r="K229" s="69" t="s">
        <v>703</v>
      </c>
      <c r="L229" s="177" t="s">
        <v>1768</v>
      </c>
      <c r="M229" s="177" t="s">
        <v>1819</v>
      </c>
      <c r="N229" s="177" t="s">
        <v>1832</v>
      </c>
      <c r="O229" s="177" t="s">
        <v>1833</v>
      </c>
      <c r="P229" s="63" t="s">
        <v>1834</v>
      </c>
      <c r="Q229" s="56">
        <v>250</v>
      </c>
      <c r="R229" s="56">
        <v>50</v>
      </c>
      <c r="S229" s="56">
        <v>25</v>
      </c>
      <c r="T229" s="56">
        <v>175</v>
      </c>
      <c r="U229" s="56">
        <v>250</v>
      </c>
      <c r="V229" s="57">
        <v>90</v>
      </c>
      <c r="W229" s="58">
        <v>67</v>
      </c>
      <c r="X229" s="59" t="s">
        <v>1727</v>
      </c>
      <c r="Y229" s="57">
        <v>3</v>
      </c>
      <c r="Z229" s="57">
        <v>11</v>
      </c>
      <c r="AA229" s="57">
        <v>4</v>
      </c>
      <c r="AB229" s="57">
        <v>60</v>
      </c>
      <c r="AC229" s="57"/>
      <c r="AD229" s="57">
        <v>0</v>
      </c>
      <c r="AE229" s="60">
        <v>5</v>
      </c>
      <c r="AF229" s="61">
        <v>90</v>
      </c>
      <c r="AG229" s="62" t="s">
        <v>1737</v>
      </c>
      <c r="AH229" s="63" t="s">
        <v>1729</v>
      </c>
      <c r="AI229" s="60">
        <v>40</v>
      </c>
      <c r="AJ229" s="62" t="s">
        <v>1728</v>
      </c>
      <c r="AK229" s="63" t="s">
        <v>1718</v>
      </c>
      <c r="AL229" s="60">
        <v>20</v>
      </c>
      <c r="AM229" s="62"/>
      <c r="AN229" s="63"/>
      <c r="AO229" s="60"/>
      <c r="AP229" s="62"/>
      <c r="AQ229" s="63"/>
      <c r="AR229" s="60"/>
      <c r="AS229" s="62" t="s">
        <v>1760</v>
      </c>
      <c r="AT229" s="63" t="s">
        <v>1745</v>
      </c>
      <c r="AU229" s="60">
        <v>30</v>
      </c>
      <c r="AV229" s="62"/>
      <c r="AW229" s="63"/>
      <c r="AX229" s="60"/>
    </row>
    <row r="230" spans="1:50" s="64" customFormat="1" ht="55.4" x14ac:dyDescent="0.25">
      <c r="A230" s="80">
        <v>206</v>
      </c>
      <c r="B230" s="68" t="s">
        <v>7</v>
      </c>
      <c r="C230" s="63">
        <v>12</v>
      </c>
      <c r="D230" s="98"/>
      <c r="E230" s="177" t="s">
        <v>1718</v>
      </c>
      <c r="F230" s="183">
        <v>15269</v>
      </c>
      <c r="G230" s="177" t="s">
        <v>1835</v>
      </c>
      <c r="H230" s="63">
        <v>1970</v>
      </c>
      <c r="I230" s="177" t="s">
        <v>1836</v>
      </c>
      <c r="J230" s="116">
        <v>424384</v>
      </c>
      <c r="K230" s="69" t="s">
        <v>703</v>
      </c>
      <c r="L230" s="57" t="s">
        <v>1768</v>
      </c>
      <c r="M230" s="57" t="s">
        <v>1819</v>
      </c>
      <c r="N230" s="57" t="s">
        <v>1837</v>
      </c>
      <c r="O230" s="57" t="s">
        <v>1838</v>
      </c>
      <c r="P230" s="63">
        <v>1833</v>
      </c>
      <c r="Q230" s="56">
        <v>500</v>
      </c>
      <c r="R230" s="56">
        <v>75</v>
      </c>
      <c r="S230" s="56">
        <v>225</v>
      </c>
      <c r="T230" s="56">
        <v>200</v>
      </c>
      <c r="U230" s="56">
        <v>500</v>
      </c>
      <c r="V230" s="57">
        <v>100</v>
      </c>
      <c r="W230" s="58">
        <v>100</v>
      </c>
      <c r="X230" s="59" t="s">
        <v>1727</v>
      </c>
      <c r="Y230" s="57">
        <v>1</v>
      </c>
      <c r="Z230" s="57">
        <v>4</v>
      </c>
      <c r="AA230" s="57">
        <v>1</v>
      </c>
      <c r="AB230" s="57">
        <v>60</v>
      </c>
      <c r="AC230" s="57"/>
      <c r="AD230" s="57">
        <v>0</v>
      </c>
      <c r="AE230" s="60">
        <v>5</v>
      </c>
      <c r="AF230" s="61">
        <v>100</v>
      </c>
      <c r="AG230" s="62" t="s">
        <v>1728</v>
      </c>
      <c r="AH230" s="63" t="s">
        <v>1718</v>
      </c>
      <c r="AI230" s="60">
        <v>60</v>
      </c>
      <c r="AJ230" s="62" t="s">
        <v>1737</v>
      </c>
      <c r="AK230" s="63" t="s">
        <v>1729</v>
      </c>
      <c r="AL230" s="60">
        <v>25</v>
      </c>
      <c r="AM230" s="62"/>
      <c r="AN230" s="63"/>
      <c r="AO230" s="60"/>
      <c r="AP230" s="62"/>
      <c r="AQ230" s="63"/>
      <c r="AR230" s="60"/>
      <c r="AS230" s="62" t="s">
        <v>1760</v>
      </c>
      <c r="AT230" s="63" t="s">
        <v>1745</v>
      </c>
      <c r="AU230" s="60">
        <v>15</v>
      </c>
      <c r="AV230" s="62"/>
      <c r="AW230" s="63"/>
      <c r="AX230" s="60"/>
    </row>
    <row r="231" spans="1:50" s="64" customFormat="1" ht="33.25" x14ac:dyDescent="0.25">
      <c r="A231" s="80">
        <v>206</v>
      </c>
      <c r="B231" s="68" t="s">
        <v>7</v>
      </c>
      <c r="C231" s="63">
        <v>12</v>
      </c>
      <c r="D231" s="98"/>
      <c r="E231" s="177" t="s">
        <v>1729</v>
      </c>
      <c r="F231" s="177">
        <v>3417</v>
      </c>
      <c r="G231" s="177" t="s">
        <v>1839</v>
      </c>
      <c r="H231" s="63">
        <v>1993</v>
      </c>
      <c r="I231" s="177"/>
      <c r="J231" s="116">
        <v>232075</v>
      </c>
      <c r="K231" s="69" t="s">
        <v>703</v>
      </c>
      <c r="L231" s="57" t="s">
        <v>1768</v>
      </c>
      <c r="M231" s="57" t="s">
        <v>1819</v>
      </c>
      <c r="N231" s="57" t="s">
        <v>1840</v>
      </c>
      <c r="O231" s="57" t="s">
        <v>1841</v>
      </c>
      <c r="P231" s="63">
        <v>1884</v>
      </c>
      <c r="Q231" s="56">
        <v>300</v>
      </c>
      <c r="R231" s="56">
        <v>50</v>
      </c>
      <c r="S231" s="56">
        <v>50</v>
      </c>
      <c r="T231" s="56">
        <v>200</v>
      </c>
      <c r="U231" s="56">
        <v>300</v>
      </c>
      <c r="V231" s="57">
        <v>100</v>
      </c>
      <c r="W231" s="58">
        <v>100</v>
      </c>
      <c r="X231" s="57"/>
      <c r="Y231" s="57">
        <v>1</v>
      </c>
      <c r="Z231" s="57">
        <v>4</v>
      </c>
      <c r="AA231" s="57">
        <v>1</v>
      </c>
      <c r="AB231" s="57">
        <v>60</v>
      </c>
      <c r="AC231" s="57"/>
      <c r="AD231" s="57">
        <v>0</v>
      </c>
      <c r="AE231" s="60">
        <v>5</v>
      </c>
      <c r="AF231" s="61">
        <v>100</v>
      </c>
      <c r="AG231" s="62" t="s">
        <v>1737</v>
      </c>
      <c r="AH231" s="63" t="s">
        <v>1729</v>
      </c>
      <c r="AI231" s="60">
        <v>30</v>
      </c>
      <c r="AJ231" s="62" t="s">
        <v>1728</v>
      </c>
      <c r="AK231" s="63" t="s">
        <v>1718</v>
      </c>
      <c r="AL231" s="60">
        <v>40</v>
      </c>
      <c r="AM231" s="62"/>
      <c r="AN231" s="63"/>
      <c r="AO231" s="60"/>
      <c r="AP231" s="62"/>
      <c r="AQ231" s="63"/>
      <c r="AR231" s="60"/>
      <c r="AS231" s="62" t="s">
        <v>1760</v>
      </c>
      <c r="AT231" s="63" t="s">
        <v>1745</v>
      </c>
      <c r="AU231" s="60">
        <v>30</v>
      </c>
      <c r="AV231" s="62"/>
      <c r="AW231" s="63"/>
      <c r="AX231" s="60"/>
    </row>
    <row r="232" spans="1:50" s="64" customFormat="1" ht="99.7" x14ac:dyDescent="0.25">
      <c r="A232" s="80">
        <v>206</v>
      </c>
      <c r="B232" s="68" t="s">
        <v>7</v>
      </c>
      <c r="C232" s="63">
        <v>12</v>
      </c>
      <c r="D232" s="98"/>
      <c r="E232" s="177" t="s">
        <v>1729</v>
      </c>
      <c r="F232" s="177">
        <v>3417</v>
      </c>
      <c r="G232" s="177" t="s">
        <v>1842</v>
      </c>
      <c r="H232" s="63">
        <v>1985</v>
      </c>
      <c r="I232" s="177" t="s">
        <v>1842</v>
      </c>
      <c r="J232" s="116">
        <v>376581</v>
      </c>
      <c r="K232" s="69" t="s">
        <v>703</v>
      </c>
      <c r="L232" s="57" t="s">
        <v>1768</v>
      </c>
      <c r="M232" s="57" t="s">
        <v>1819</v>
      </c>
      <c r="N232" s="57" t="s">
        <v>1843</v>
      </c>
      <c r="O232" s="57" t="s">
        <v>1844</v>
      </c>
      <c r="P232" s="63">
        <v>1148</v>
      </c>
      <c r="Q232" s="56">
        <v>300</v>
      </c>
      <c r="R232" s="56">
        <v>50</v>
      </c>
      <c r="S232" s="56">
        <v>50</v>
      </c>
      <c r="T232" s="56">
        <v>200</v>
      </c>
      <c r="U232" s="56">
        <v>300</v>
      </c>
      <c r="V232" s="57">
        <v>100</v>
      </c>
      <c r="W232" s="58">
        <v>100</v>
      </c>
      <c r="X232" s="59" t="s">
        <v>1727</v>
      </c>
      <c r="Y232" s="57">
        <v>1</v>
      </c>
      <c r="Z232" s="57">
        <v>4</v>
      </c>
      <c r="AA232" s="57">
        <v>1</v>
      </c>
      <c r="AB232" s="57">
        <v>60</v>
      </c>
      <c r="AC232" s="57"/>
      <c r="AD232" s="57">
        <v>0</v>
      </c>
      <c r="AE232" s="60">
        <v>5</v>
      </c>
      <c r="AF232" s="61">
        <v>100</v>
      </c>
      <c r="AG232" s="62" t="s">
        <v>1737</v>
      </c>
      <c r="AH232" s="63" t="s">
        <v>1729</v>
      </c>
      <c r="AI232" s="60">
        <v>40</v>
      </c>
      <c r="AJ232" s="62" t="s">
        <v>1728</v>
      </c>
      <c r="AK232" s="63" t="s">
        <v>1718</v>
      </c>
      <c r="AL232" s="60">
        <v>30</v>
      </c>
      <c r="AM232" s="62"/>
      <c r="AN232" s="63"/>
      <c r="AO232" s="60"/>
      <c r="AP232" s="62"/>
      <c r="AQ232" s="63"/>
      <c r="AR232" s="60"/>
      <c r="AS232" s="62" t="s">
        <v>1760</v>
      </c>
      <c r="AT232" s="63" t="s">
        <v>1745</v>
      </c>
      <c r="AU232" s="60">
        <v>20</v>
      </c>
      <c r="AV232" s="62" t="s">
        <v>1760</v>
      </c>
      <c r="AW232" s="63" t="s">
        <v>1845</v>
      </c>
      <c r="AX232" s="60">
        <v>10</v>
      </c>
    </row>
    <row r="233" spans="1:50" s="64" customFormat="1" ht="55.4" x14ac:dyDescent="0.25">
      <c r="A233" s="80">
        <v>206</v>
      </c>
      <c r="B233" s="68" t="s">
        <v>7</v>
      </c>
      <c r="C233" s="63">
        <v>13</v>
      </c>
      <c r="D233" s="98"/>
      <c r="E233" s="177" t="s">
        <v>1718</v>
      </c>
      <c r="F233" s="183">
        <v>15269</v>
      </c>
      <c r="G233" s="177" t="s">
        <v>1846</v>
      </c>
      <c r="H233" s="63">
        <v>2014</v>
      </c>
      <c r="I233" s="177" t="s">
        <v>1846</v>
      </c>
      <c r="J233" s="116">
        <v>67293</v>
      </c>
      <c r="K233" s="69" t="s">
        <v>703</v>
      </c>
      <c r="L233" s="57" t="s">
        <v>1768</v>
      </c>
      <c r="M233" s="57" t="s">
        <v>1819</v>
      </c>
      <c r="N233" s="57" t="s">
        <v>1847</v>
      </c>
      <c r="O233" s="57" t="s">
        <v>1848</v>
      </c>
      <c r="P233" s="63">
        <v>4739</v>
      </c>
      <c r="Q233" s="56">
        <v>200</v>
      </c>
      <c r="R233" s="56">
        <v>50</v>
      </c>
      <c r="S233" s="56">
        <v>25</v>
      </c>
      <c r="T233" s="56">
        <v>125</v>
      </c>
      <c r="U233" s="56">
        <v>200</v>
      </c>
      <c r="V233" s="57">
        <v>100</v>
      </c>
      <c r="W233" s="58">
        <v>17</v>
      </c>
      <c r="X233" s="59" t="s">
        <v>1727</v>
      </c>
      <c r="Y233" s="57">
        <v>3</v>
      </c>
      <c r="Z233" s="57">
        <v>10</v>
      </c>
      <c r="AA233" s="57">
        <v>5</v>
      </c>
      <c r="AB233" s="57">
        <v>60</v>
      </c>
      <c r="AC233" s="57"/>
      <c r="AD233" s="57">
        <v>0</v>
      </c>
      <c r="AE233" s="60">
        <v>5</v>
      </c>
      <c r="AF233" s="61">
        <v>100</v>
      </c>
      <c r="AG233" s="62" t="s">
        <v>1728</v>
      </c>
      <c r="AH233" s="63" t="s">
        <v>1718</v>
      </c>
      <c r="AI233" s="60">
        <v>50</v>
      </c>
      <c r="AJ233" s="62" t="s">
        <v>1737</v>
      </c>
      <c r="AK233" s="63" t="s">
        <v>1729</v>
      </c>
      <c r="AL233" s="60">
        <v>25</v>
      </c>
      <c r="AM233" s="62"/>
      <c r="AN233" s="63"/>
      <c r="AO233" s="60"/>
      <c r="AP233" s="62"/>
      <c r="AQ233" s="63"/>
      <c r="AR233" s="60"/>
      <c r="AS233" s="62" t="s">
        <v>1760</v>
      </c>
      <c r="AT233" s="63" t="s">
        <v>1745</v>
      </c>
      <c r="AU233" s="60">
        <v>10</v>
      </c>
      <c r="AV233" s="62" t="s">
        <v>1760</v>
      </c>
      <c r="AW233" s="63" t="s">
        <v>1845</v>
      </c>
      <c r="AX233" s="60">
        <v>15</v>
      </c>
    </row>
    <row r="234" spans="1:50" s="64" customFormat="1" ht="55.4" x14ac:dyDescent="0.25">
      <c r="A234" s="80">
        <v>206</v>
      </c>
      <c r="B234" s="68" t="s">
        <v>7</v>
      </c>
      <c r="C234" s="63">
        <v>13</v>
      </c>
      <c r="D234" s="98"/>
      <c r="E234" s="177" t="s">
        <v>1718</v>
      </c>
      <c r="F234" s="183">
        <v>15269</v>
      </c>
      <c r="G234" s="177" t="s">
        <v>1849</v>
      </c>
      <c r="H234" s="63">
        <v>2014</v>
      </c>
      <c r="I234" s="177" t="s">
        <v>1850</v>
      </c>
      <c r="J234" s="116">
        <v>200000</v>
      </c>
      <c r="K234" s="69" t="s">
        <v>703</v>
      </c>
      <c r="L234" s="57" t="s">
        <v>1768</v>
      </c>
      <c r="M234" s="57" t="s">
        <v>1819</v>
      </c>
      <c r="N234" s="57" t="s">
        <v>1851</v>
      </c>
      <c r="O234" s="57" t="s">
        <v>1852</v>
      </c>
      <c r="P234" s="63">
        <v>4741</v>
      </c>
      <c r="Q234" s="56">
        <v>400</v>
      </c>
      <c r="R234" s="56">
        <v>50</v>
      </c>
      <c r="S234" s="56">
        <v>200</v>
      </c>
      <c r="T234" s="56">
        <v>150</v>
      </c>
      <c r="U234" s="56">
        <v>400</v>
      </c>
      <c r="V234" s="57">
        <v>100</v>
      </c>
      <c r="W234" s="58">
        <v>26</v>
      </c>
      <c r="X234" s="59" t="s">
        <v>1727</v>
      </c>
      <c r="Y234" s="57">
        <v>3</v>
      </c>
      <c r="Z234" s="57">
        <v>12</v>
      </c>
      <c r="AA234" s="57">
        <v>3</v>
      </c>
      <c r="AB234" s="57">
        <v>60</v>
      </c>
      <c r="AC234" s="57"/>
      <c r="AD234" s="57">
        <v>0</v>
      </c>
      <c r="AE234" s="60">
        <v>5</v>
      </c>
      <c r="AF234" s="61">
        <v>100</v>
      </c>
      <c r="AG234" s="62" t="s">
        <v>1728</v>
      </c>
      <c r="AH234" s="63" t="s">
        <v>1718</v>
      </c>
      <c r="AI234" s="60">
        <v>60</v>
      </c>
      <c r="AJ234" s="62" t="s">
        <v>1737</v>
      </c>
      <c r="AK234" s="63" t="s">
        <v>1729</v>
      </c>
      <c r="AL234" s="60">
        <v>20</v>
      </c>
      <c r="AM234" s="62"/>
      <c r="AN234" s="63"/>
      <c r="AO234" s="60"/>
      <c r="AP234" s="62"/>
      <c r="AQ234" s="63"/>
      <c r="AR234" s="60"/>
      <c r="AS234" s="62" t="s">
        <v>1760</v>
      </c>
      <c r="AT234" s="63" t="s">
        <v>1745</v>
      </c>
      <c r="AU234" s="60">
        <v>20</v>
      </c>
      <c r="AV234" s="62"/>
      <c r="AW234" s="63"/>
      <c r="AX234" s="60"/>
    </row>
    <row r="235" spans="1:50" s="64" customFormat="1" ht="55.4" x14ac:dyDescent="0.25">
      <c r="A235" s="80">
        <v>206</v>
      </c>
      <c r="B235" s="68" t="s">
        <v>7</v>
      </c>
      <c r="C235" s="63">
        <v>12</v>
      </c>
      <c r="D235" s="98"/>
      <c r="E235" s="177" t="s">
        <v>1828</v>
      </c>
      <c r="F235" s="177" t="s">
        <v>1829</v>
      </c>
      <c r="G235" s="177" t="s">
        <v>1853</v>
      </c>
      <c r="H235" s="63">
        <v>2013</v>
      </c>
      <c r="I235" s="177" t="s">
        <v>1854</v>
      </c>
      <c r="J235" s="116">
        <v>64990</v>
      </c>
      <c r="K235" s="69" t="s">
        <v>703</v>
      </c>
      <c r="L235" s="57" t="s">
        <v>1768</v>
      </c>
      <c r="M235" s="57" t="s">
        <v>1819</v>
      </c>
      <c r="N235" s="57" t="s">
        <v>1855</v>
      </c>
      <c r="O235" s="57" t="s">
        <v>1856</v>
      </c>
      <c r="P235" s="63">
        <v>4657</v>
      </c>
      <c r="Q235" s="56">
        <v>250</v>
      </c>
      <c r="R235" s="56">
        <v>50</v>
      </c>
      <c r="S235" s="56">
        <v>25</v>
      </c>
      <c r="T235" s="56">
        <v>175</v>
      </c>
      <c r="U235" s="56">
        <v>250</v>
      </c>
      <c r="V235" s="57">
        <v>90</v>
      </c>
      <c r="W235" s="58">
        <v>42</v>
      </c>
      <c r="X235" s="59" t="s">
        <v>1727</v>
      </c>
      <c r="Y235" s="57">
        <v>3</v>
      </c>
      <c r="Z235" s="57">
        <v>1</v>
      </c>
      <c r="AA235" s="57">
        <v>4</v>
      </c>
      <c r="AB235" s="57">
        <v>60</v>
      </c>
      <c r="AC235" s="57"/>
      <c r="AD235" s="57">
        <v>0</v>
      </c>
      <c r="AE235" s="60">
        <v>5</v>
      </c>
      <c r="AF235" s="61">
        <v>90</v>
      </c>
      <c r="AG235" s="62" t="s">
        <v>1737</v>
      </c>
      <c r="AH235" s="63" t="s">
        <v>1729</v>
      </c>
      <c r="AI235" s="60">
        <v>40</v>
      </c>
      <c r="AJ235" s="62" t="s">
        <v>1728</v>
      </c>
      <c r="AK235" s="63" t="s">
        <v>1718</v>
      </c>
      <c r="AL235" s="60">
        <v>20</v>
      </c>
      <c r="AM235" s="62"/>
      <c r="AN235" s="63"/>
      <c r="AO235" s="60"/>
      <c r="AP235" s="62"/>
      <c r="AQ235" s="63"/>
      <c r="AR235" s="60"/>
      <c r="AS235" s="62" t="s">
        <v>1760</v>
      </c>
      <c r="AT235" s="63" t="s">
        <v>1745</v>
      </c>
      <c r="AU235" s="60">
        <v>30</v>
      </c>
      <c r="AV235" s="62"/>
      <c r="AW235" s="63"/>
      <c r="AX235" s="60"/>
    </row>
    <row r="236" spans="1:50" s="64" customFormat="1" ht="55.4" x14ac:dyDescent="0.25">
      <c r="A236" s="80">
        <v>206</v>
      </c>
      <c r="B236" s="68" t="s">
        <v>7</v>
      </c>
      <c r="C236" s="63">
        <v>12</v>
      </c>
      <c r="D236" s="98" t="s">
        <v>1737</v>
      </c>
      <c r="E236" s="177" t="s">
        <v>1729</v>
      </c>
      <c r="F236" s="177">
        <v>3417</v>
      </c>
      <c r="G236" s="177" t="s">
        <v>1857</v>
      </c>
      <c r="H236" s="63">
        <v>2015</v>
      </c>
      <c r="I236" s="177" t="s">
        <v>1858</v>
      </c>
      <c r="J236" s="116">
        <v>96922</v>
      </c>
      <c r="K236" s="177" t="s">
        <v>118</v>
      </c>
      <c r="L236" s="57" t="s">
        <v>1768</v>
      </c>
      <c r="M236" s="57" t="s">
        <v>1819</v>
      </c>
      <c r="N236" s="57" t="s">
        <v>1859</v>
      </c>
      <c r="O236" s="57" t="s">
        <v>1860</v>
      </c>
      <c r="P236" s="63">
        <v>4838</v>
      </c>
      <c r="Q236" s="56">
        <v>100</v>
      </c>
      <c r="R236" s="56">
        <v>25</v>
      </c>
      <c r="S236" s="56">
        <v>25</v>
      </c>
      <c r="T236" s="56">
        <v>50</v>
      </c>
      <c r="U236" s="56">
        <v>100</v>
      </c>
      <c r="V236" s="57">
        <v>100</v>
      </c>
      <c r="W236" s="58">
        <v>20</v>
      </c>
      <c r="X236" s="59" t="s">
        <v>1727</v>
      </c>
      <c r="Y236" s="57">
        <v>3</v>
      </c>
      <c r="Z236" s="57">
        <v>4</v>
      </c>
      <c r="AA236" s="57">
        <v>1</v>
      </c>
      <c r="AB236" s="57">
        <v>60</v>
      </c>
      <c r="AC236" s="57">
        <v>125</v>
      </c>
      <c r="AD236" s="57">
        <v>0</v>
      </c>
      <c r="AE236" s="60">
        <v>5</v>
      </c>
      <c r="AF236" s="61">
        <v>100</v>
      </c>
      <c r="AG236" s="62" t="s">
        <v>1737</v>
      </c>
      <c r="AH236" s="63" t="s">
        <v>1729</v>
      </c>
      <c r="AI236" s="60">
        <v>45</v>
      </c>
      <c r="AJ236" s="62" t="s">
        <v>1728</v>
      </c>
      <c r="AK236" s="63" t="s">
        <v>1718</v>
      </c>
      <c r="AL236" s="60">
        <v>45</v>
      </c>
      <c r="AM236" s="62"/>
      <c r="AN236" s="63"/>
      <c r="AO236" s="60"/>
      <c r="AP236" s="62"/>
      <c r="AQ236" s="63"/>
      <c r="AR236" s="60"/>
      <c r="AS236" s="62" t="s">
        <v>1760</v>
      </c>
      <c r="AT236" s="63" t="s">
        <v>1745</v>
      </c>
      <c r="AU236" s="60">
        <v>10</v>
      </c>
      <c r="AV236" s="62"/>
      <c r="AW236" s="63"/>
      <c r="AX236" s="60"/>
    </row>
    <row r="237" spans="1:50" s="64" customFormat="1" ht="55.4" x14ac:dyDescent="0.25">
      <c r="A237" s="80">
        <v>206</v>
      </c>
      <c r="B237" s="68" t="s">
        <v>7</v>
      </c>
      <c r="C237" s="184">
        <v>13</v>
      </c>
      <c r="D237" s="184" t="s">
        <v>1728</v>
      </c>
      <c r="E237" s="183" t="s">
        <v>1718</v>
      </c>
      <c r="F237" s="183">
        <v>15269</v>
      </c>
      <c r="G237" s="115" t="s">
        <v>1861</v>
      </c>
      <c r="H237" s="184">
        <v>2016</v>
      </c>
      <c r="I237" s="115" t="s">
        <v>1862</v>
      </c>
      <c r="J237" s="70">
        <v>54786.3</v>
      </c>
      <c r="K237" s="183" t="s">
        <v>118</v>
      </c>
      <c r="L237" s="57" t="s">
        <v>1768</v>
      </c>
      <c r="M237" s="57" t="s">
        <v>1819</v>
      </c>
      <c r="N237" s="57" t="s">
        <v>1837</v>
      </c>
      <c r="O237" s="57" t="s">
        <v>1838</v>
      </c>
      <c r="P237" s="87">
        <v>4866</v>
      </c>
      <c r="Q237" s="56">
        <v>500</v>
      </c>
      <c r="R237" s="56">
        <v>75</v>
      </c>
      <c r="S237" s="56">
        <v>225</v>
      </c>
      <c r="T237" s="56">
        <v>200</v>
      </c>
      <c r="U237" s="56">
        <v>500</v>
      </c>
      <c r="V237" s="57">
        <v>100</v>
      </c>
      <c r="W237" s="58">
        <v>20</v>
      </c>
      <c r="X237" s="59" t="s">
        <v>1727</v>
      </c>
      <c r="Y237" s="57">
        <v>1</v>
      </c>
      <c r="Z237" s="57">
        <v>4</v>
      </c>
      <c r="AA237" s="57">
        <v>1</v>
      </c>
      <c r="AB237" s="57">
        <v>60</v>
      </c>
      <c r="AC237" s="185" t="s">
        <v>1863</v>
      </c>
      <c r="AD237" s="57">
        <v>0</v>
      </c>
      <c r="AE237" s="60">
        <v>5</v>
      </c>
      <c r="AF237" s="61">
        <v>100</v>
      </c>
      <c r="AG237" s="62" t="s">
        <v>1728</v>
      </c>
      <c r="AH237" s="63" t="s">
        <v>1718</v>
      </c>
      <c r="AI237" s="60">
        <v>60</v>
      </c>
      <c r="AJ237" s="62" t="s">
        <v>1737</v>
      </c>
      <c r="AK237" s="63" t="s">
        <v>1729</v>
      </c>
      <c r="AL237" s="60">
        <v>25</v>
      </c>
      <c r="AM237" s="186"/>
      <c r="AN237" s="184"/>
      <c r="AO237" s="187"/>
      <c r="AP237" s="186"/>
      <c r="AQ237" s="184"/>
      <c r="AR237" s="187"/>
      <c r="AS237" s="62" t="s">
        <v>1760</v>
      </c>
      <c r="AT237" s="63" t="s">
        <v>1745</v>
      </c>
      <c r="AU237" s="187">
        <v>15</v>
      </c>
      <c r="AV237" s="186"/>
      <c r="AW237" s="184"/>
      <c r="AX237" s="187"/>
    </row>
    <row r="238" spans="1:50" s="64" customFormat="1" ht="55.4" x14ac:dyDescent="0.25">
      <c r="A238" s="80">
        <v>206</v>
      </c>
      <c r="B238" s="68" t="s">
        <v>7</v>
      </c>
      <c r="C238" s="184">
        <v>13</v>
      </c>
      <c r="D238" s="184" t="s">
        <v>1728</v>
      </c>
      <c r="E238" s="183" t="s">
        <v>1718</v>
      </c>
      <c r="F238" s="183">
        <v>15269</v>
      </c>
      <c r="G238" s="115" t="s">
        <v>1864</v>
      </c>
      <c r="H238" s="184">
        <v>2016</v>
      </c>
      <c r="I238" s="183" t="s">
        <v>1865</v>
      </c>
      <c r="J238" s="70">
        <v>31145.15</v>
      </c>
      <c r="K238" s="183" t="s">
        <v>118</v>
      </c>
      <c r="L238" s="57" t="s">
        <v>1768</v>
      </c>
      <c r="M238" s="57" t="s">
        <v>1819</v>
      </c>
      <c r="N238" s="57" t="s">
        <v>1837</v>
      </c>
      <c r="O238" s="57" t="s">
        <v>1838</v>
      </c>
      <c r="P238" s="87">
        <v>4873</v>
      </c>
      <c r="Q238" s="56">
        <v>500</v>
      </c>
      <c r="R238" s="56">
        <v>75</v>
      </c>
      <c r="S238" s="56">
        <v>225</v>
      </c>
      <c r="T238" s="56">
        <v>200</v>
      </c>
      <c r="U238" s="56">
        <v>500</v>
      </c>
      <c r="V238" s="57">
        <v>100</v>
      </c>
      <c r="W238" s="58">
        <v>20</v>
      </c>
      <c r="X238" s="59" t="s">
        <v>1727</v>
      </c>
      <c r="Y238" s="57">
        <v>1</v>
      </c>
      <c r="Z238" s="57">
        <v>4</v>
      </c>
      <c r="AA238" s="57">
        <v>1</v>
      </c>
      <c r="AB238" s="57">
        <v>60</v>
      </c>
      <c r="AC238" s="185" t="s">
        <v>1863</v>
      </c>
      <c r="AD238" s="57">
        <v>0</v>
      </c>
      <c r="AE238" s="60">
        <v>5</v>
      </c>
      <c r="AF238" s="61">
        <v>100</v>
      </c>
      <c r="AG238" s="62" t="s">
        <v>1728</v>
      </c>
      <c r="AH238" s="63" t="s">
        <v>1718</v>
      </c>
      <c r="AI238" s="60">
        <v>60</v>
      </c>
      <c r="AJ238" s="62" t="s">
        <v>1737</v>
      </c>
      <c r="AK238" s="63" t="s">
        <v>1729</v>
      </c>
      <c r="AL238" s="60">
        <v>25</v>
      </c>
      <c r="AM238" s="186"/>
      <c r="AN238" s="184"/>
      <c r="AO238" s="187"/>
      <c r="AP238" s="186"/>
      <c r="AQ238" s="184"/>
      <c r="AR238" s="187"/>
      <c r="AS238" s="62" t="s">
        <v>1760</v>
      </c>
      <c r="AT238" s="63" t="s">
        <v>1745</v>
      </c>
      <c r="AU238" s="187">
        <v>15</v>
      </c>
      <c r="AV238" s="186"/>
      <c r="AW238" s="184"/>
      <c r="AX238" s="187"/>
    </row>
    <row r="239" spans="1:50" s="64" customFormat="1" ht="55.4" x14ac:dyDescent="0.25">
      <c r="A239" s="80">
        <v>206</v>
      </c>
      <c r="B239" s="68" t="s">
        <v>7</v>
      </c>
      <c r="C239" s="184">
        <v>13</v>
      </c>
      <c r="D239" s="184" t="s">
        <v>1728</v>
      </c>
      <c r="E239" s="183" t="s">
        <v>1718</v>
      </c>
      <c r="F239" s="183">
        <v>15269</v>
      </c>
      <c r="G239" s="177" t="s">
        <v>1802</v>
      </c>
      <c r="H239" s="184">
        <v>2016</v>
      </c>
      <c r="I239" s="183" t="s">
        <v>1866</v>
      </c>
      <c r="J239" s="70">
        <v>40121.15</v>
      </c>
      <c r="K239" s="183" t="s">
        <v>118</v>
      </c>
      <c r="L239" s="57" t="s">
        <v>1768</v>
      </c>
      <c r="M239" s="57" t="s">
        <v>1819</v>
      </c>
      <c r="N239" s="57" t="s">
        <v>1804</v>
      </c>
      <c r="O239" s="57" t="s">
        <v>1805</v>
      </c>
      <c r="P239" s="87">
        <v>4837</v>
      </c>
      <c r="Q239" s="56">
        <v>80</v>
      </c>
      <c r="R239" s="56">
        <v>15</v>
      </c>
      <c r="S239" s="56">
        <v>8</v>
      </c>
      <c r="T239" s="56">
        <v>57</v>
      </c>
      <c r="U239" s="56">
        <v>80</v>
      </c>
      <c r="V239" s="57">
        <v>70</v>
      </c>
      <c r="W239" s="188">
        <v>5</v>
      </c>
      <c r="X239" s="59" t="s">
        <v>1727</v>
      </c>
      <c r="Y239" s="57">
        <v>6</v>
      </c>
      <c r="Z239" s="57">
        <v>1</v>
      </c>
      <c r="AA239" s="57">
        <v>5</v>
      </c>
      <c r="AB239" s="57">
        <v>60</v>
      </c>
      <c r="AC239" s="185" t="s">
        <v>1863</v>
      </c>
      <c r="AD239" s="57">
        <v>0</v>
      </c>
      <c r="AE239" s="60">
        <v>5</v>
      </c>
      <c r="AF239" s="61">
        <v>70</v>
      </c>
      <c r="AG239" s="62" t="s">
        <v>1728</v>
      </c>
      <c r="AH239" s="63" t="s">
        <v>1718</v>
      </c>
      <c r="AI239" s="60">
        <v>40</v>
      </c>
      <c r="AJ239" s="62" t="s">
        <v>1737</v>
      </c>
      <c r="AK239" s="63" t="s">
        <v>1729</v>
      </c>
      <c r="AL239" s="60">
        <v>30</v>
      </c>
      <c r="AM239" s="186"/>
      <c r="AN239" s="184"/>
      <c r="AO239" s="187"/>
      <c r="AP239" s="186"/>
      <c r="AQ239" s="184"/>
      <c r="AR239" s="187"/>
      <c r="AS239" s="62"/>
      <c r="AT239" s="63"/>
      <c r="AU239" s="187"/>
      <c r="AV239" s="186"/>
      <c r="AW239" s="184"/>
      <c r="AX239" s="187"/>
    </row>
    <row r="240" spans="1:50" s="64" customFormat="1" ht="310.14999999999998" x14ac:dyDescent="0.25">
      <c r="A240" s="80">
        <v>215</v>
      </c>
      <c r="B240" s="68" t="s">
        <v>7237</v>
      </c>
      <c r="C240" s="184" t="s">
        <v>7238</v>
      </c>
      <c r="D240" s="184" t="s">
        <v>346</v>
      </c>
      <c r="E240" s="183" t="s">
        <v>7239</v>
      </c>
      <c r="F240" s="183" t="s">
        <v>7240</v>
      </c>
      <c r="G240" s="177" t="s">
        <v>7241</v>
      </c>
      <c r="H240" s="184">
        <v>2007</v>
      </c>
      <c r="I240" s="183" t="s">
        <v>7242</v>
      </c>
      <c r="J240" s="70">
        <v>79517</v>
      </c>
      <c r="K240" s="183" t="s">
        <v>123</v>
      </c>
      <c r="L240" s="57" t="s">
        <v>7243</v>
      </c>
      <c r="M240" s="57" t="s">
        <v>7244</v>
      </c>
      <c r="N240" s="57" t="s">
        <v>7245</v>
      </c>
      <c r="O240" s="57" t="s">
        <v>7246</v>
      </c>
      <c r="P240" s="87" t="s">
        <v>7247</v>
      </c>
      <c r="Q240" s="56">
        <v>111.16</v>
      </c>
      <c r="R240" s="56">
        <v>0</v>
      </c>
      <c r="S240" s="56">
        <v>11.16</v>
      </c>
      <c r="T240" s="56">
        <v>100</v>
      </c>
      <c r="U240" s="56">
        <v>111.16</v>
      </c>
      <c r="V240" s="57">
        <v>25</v>
      </c>
      <c r="W240" s="188">
        <v>100</v>
      </c>
      <c r="X240" s="59" t="s">
        <v>7248</v>
      </c>
      <c r="Y240" s="57">
        <v>4</v>
      </c>
      <c r="Z240" s="57">
        <v>9</v>
      </c>
      <c r="AA240" s="57"/>
      <c r="AB240" s="57">
        <v>60</v>
      </c>
      <c r="AC240" s="185">
        <v>6</v>
      </c>
      <c r="AD240" s="57">
        <v>60.25</v>
      </c>
      <c r="AE240" s="60">
        <v>5</v>
      </c>
      <c r="AF240" s="61">
        <v>70</v>
      </c>
      <c r="AG240" s="62" t="s">
        <v>7249</v>
      </c>
      <c r="AH240" s="63" t="s">
        <v>7250</v>
      </c>
      <c r="AI240" s="60">
        <v>40</v>
      </c>
      <c r="AJ240" s="62" t="s">
        <v>3271</v>
      </c>
      <c r="AK240" s="63" t="s">
        <v>7250</v>
      </c>
      <c r="AL240" s="60">
        <v>15</v>
      </c>
      <c r="AM240" s="186" t="s">
        <v>7251</v>
      </c>
      <c r="AN240" s="184" t="s">
        <v>7250</v>
      </c>
      <c r="AO240" s="187">
        <v>15</v>
      </c>
      <c r="AP240" s="186"/>
      <c r="AQ240" s="184"/>
      <c r="AR240" s="187"/>
      <c r="AS240" s="62"/>
      <c r="AT240" s="63"/>
      <c r="AU240" s="187"/>
      <c r="AV240" s="186"/>
      <c r="AW240" s="184"/>
      <c r="AX240" s="187"/>
    </row>
    <row r="241" spans="1:50" s="64" customFormat="1" ht="376.65" x14ac:dyDescent="0.25">
      <c r="A241" s="80">
        <v>215</v>
      </c>
      <c r="B241" s="68" t="s">
        <v>7237</v>
      </c>
      <c r="C241" s="184" t="s">
        <v>7252</v>
      </c>
      <c r="D241" s="184" t="s">
        <v>7253</v>
      </c>
      <c r="E241" s="183" t="s">
        <v>7254</v>
      </c>
      <c r="F241" s="183" t="s">
        <v>7255</v>
      </c>
      <c r="G241" s="177" t="s">
        <v>7256</v>
      </c>
      <c r="H241" s="184">
        <v>2005</v>
      </c>
      <c r="I241" s="183" t="s">
        <v>7257</v>
      </c>
      <c r="J241" s="70">
        <v>172449</v>
      </c>
      <c r="K241" s="183" t="s">
        <v>137</v>
      </c>
      <c r="L241" s="57" t="s">
        <v>7258</v>
      </c>
      <c r="M241" s="57" t="s">
        <v>7259</v>
      </c>
      <c r="N241" s="57" t="s">
        <v>7260</v>
      </c>
      <c r="O241" s="57" t="s">
        <v>7261</v>
      </c>
      <c r="P241" s="87" t="s">
        <v>7262</v>
      </c>
      <c r="Q241" s="56">
        <v>150</v>
      </c>
      <c r="R241" s="56">
        <v>0</v>
      </c>
      <c r="S241" s="56">
        <v>89.25</v>
      </c>
      <c r="T241" s="56">
        <v>60.75</v>
      </c>
      <c r="U241" s="56">
        <v>150</v>
      </c>
      <c r="V241" s="57">
        <v>20</v>
      </c>
      <c r="W241" s="188">
        <v>100</v>
      </c>
      <c r="X241" s="59" t="s">
        <v>7248</v>
      </c>
      <c r="Y241" s="57">
        <v>4</v>
      </c>
      <c r="Z241" s="57">
        <v>9</v>
      </c>
      <c r="AA241" s="57"/>
      <c r="AB241" s="57">
        <v>60</v>
      </c>
      <c r="AC241" s="185" t="s">
        <v>7263</v>
      </c>
      <c r="AD241" s="57">
        <v>60.25</v>
      </c>
      <c r="AE241" s="60">
        <v>4</v>
      </c>
      <c r="AF241" s="61">
        <v>19</v>
      </c>
      <c r="AG241" s="62" t="s">
        <v>7253</v>
      </c>
      <c r="AH241" s="63" t="s">
        <v>7250</v>
      </c>
      <c r="AI241" s="60">
        <v>10</v>
      </c>
      <c r="AJ241" s="62" t="s">
        <v>3271</v>
      </c>
      <c r="AK241" s="63" t="s">
        <v>7250</v>
      </c>
      <c r="AL241" s="60">
        <v>9</v>
      </c>
      <c r="AM241" s="186"/>
      <c r="AN241" s="184"/>
      <c r="AO241" s="187"/>
      <c r="AP241" s="186"/>
      <c r="AQ241" s="184"/>
      <c r="AR241" s="187"/>
      <c r="AS241" s="62"/>
      <c r="AT241" s="63"/>
      <c r="AU241" s="187"/>
      <c r="AV241" s="186"/>
      <c r="AW241" s="184">
        <v>19</v>
      </c>
      <c r="AX241" s="187"/>
    </row>
    <row r="242" spans="1:50" s="64" customFormat="1" ht="188.35" x14ac:dyDescent="0.25">
      <c r="A242" s="80">
        <v>215</v>
      </c>
      <c r="B242" s="68" t="s">
        <v>7237</v>
      </c>
      <c r="C242" s="184" t="s">
        <v>7264</v>
      </c>
      <c r="D242" s="184" t="s">
        <v>7265</v>
      </c>
      <c r="E242" s="183" t="s">
        <v>7266</v>
      </c>
      <c r="F242" s="183">
        <v>11338</v>
      </c>
      <c r="G242" s="177" t="s">
        <v>7267</v>
      </c>
      <c r="H242" s="184">
        <v>2005</v>
      </c>
      <c r="I242" s="183" t="s">
        <v>7268</v>
      </c>
      <c r="J242" s="70">
        <v>50075</v>
      </c>
      <c r="K242" s="183" t="s">
        <v>137</v>
      </c>
      <c r="L242" s="57" t="s">
        <v>7269</v>
      </c>
      <c r="M242" s="57" t="s">
        <v>7270</v>
      </c>
      <c r="N242" s="57" t="s">
        <v>7271</v>
      </c>
      <c r="O242" s="57" t="s">
        <v>7272</v>
      </c>
      <c r="P242" s="87">
        <v>15531</v>
      </c>
      <c r="Q242" s="56">
        <v>17.5</v>
      </c>
      <c r="R242" s="56">
        <v>0</v>
      </c>
      <c r="S242" s="56">
        <v>8</v>
      </c>
      <c r="T242" s="56">
        <v>13</v>
      </c>
      <c r="U242" s="56">
        <v>21</v>
      </c>
      <c r="V242" s="57">
        <v>75</v>
      </c>
      <c r="W242" s="188">
        <v>100</v>
      </c>
      <c r="X242" s="59" t="s">
        <v>7248</v>
      </c>
      <c r="Y242" s="57">
        <v>1</v>
      </c>
      <c r="Z242" s="57">
        <v>8</v>
      </c>
      <c r="AA242" s="57"/>
      <c r="AB242" s="57">
        <v>60</v>
      </c>
      <c r="AC242" s="185">
        <v>2</v>
      </c>
      <c r="AD242" s="57">
        <v>13</v>
      </c>
      <c r="AE242" s="60">
        <v>5</v>
      </c>
      <c r="AF242" s="61">
        <v>80</v>
      </c>
      <c r="AG242" s="62" t="s">
        <v>7249</v>
      </c>
      <c r="AH242" s="63" t="s">
        <v>7250</v>
      </c>
      <c r="AI242" s="60">
        <v>70</v>
      </c>
      <c r="AJ242" s="62" t="s">
        <v>3271</v>
      </c>
      <c r="AK242" s="63" t="s">
        <v>7250</v>
      </c>
      <c r="AL242" s="60">
        <v>10</v>
      </c>
      <c r="AM242" s="186"/>
      <c r="AN242" s="184"/>
      <c r="AO242" s="187"/>
      <c r="AP242" s="186"/>
      <c r="AQ242" s="184"/>
      <c r="AR242" s="187"/>
      <c r="AS242" s="62"/>
      <c r="AT242" s="63"/>
      <c r="AU242" s="187"/>
      <c r="AV242" s="186"/>
      <c r="AW242" s="184"/>
      <c r="AX242" s="187"/>
    </row>
    <row r="243" spans="1:50" s="64" customFormat="1" ht="299.10000000000002" x14ac:dyDescent="0.25">
      <c r="A243" s="80">
        <v>215</v>
      </c>
      <c r="B243" s="68" t="s">
        <v>7237</v>
      </c>
      <c r="C243" s="184" t="s">
        <v>7252</v>
      </c>
      <c r="D243" s="184" t="s">
        <v>7253</v>
      </c>
      <c r="E243" s="183" t="s">
        <v>7273</v>
      </c>
      <c r="F243" s="183">
        <v>4862</v>
      </c>
      <c r="G243" s="177" t="s">
        <v>7274</v>
      </c>
      <c r="H243" s="184">
        <v>2015</v>
      </c>
      <c r="I243" s="183" t="s">
        <v>7275</v>
      </c>
      <c r="J243" s="70">
        <v>85312.82</v>
      </c>
      <c r="K243" s="183" t="s">
        <v>118</v>
      </c>
      <c r="L243" s="57" t="s">
        <v>7269</v>
      </c>
      <c r="M243" s="57" t="s">
        <v>7269</v>
      </c>
      <c r="N243" s="57" t="s">
        <v>7276</v>
      </c>
      <c r="O243" s="57" t="s">
        <v>7277</v>
      </c>
      <c r="P243" s="87">
        <v>16698</v>
      </c>
      <c r="Q243" s="56"/>
      <c r="R243" s="56"/>
      <c r="S243" s="56"/>
      <c r="T243" s="56"/>
      <c r="U243" s="56"/>
      <c r="V243" s="57"/>
      <c r="W243" s="188"/>
      <c r="X243" s="59"/>
      <c r="Y243" s="57">
        <v>4</v>
      </c>
      <c r="Z243" s="57">
        <v>4</v>
      </c>
      <c r="AA243" s="57">
        <v>1</v>
      </c>
      <c r="AB243" s="57">
        <v>4</v>
      </c>
      <c r="AC243" s="185">
        <v>16</v>
      </c>
      <c r="AD243" s="57"/>
      <c r="AE243" s="60"/>
      <c r="AF243" s="61"/>
      <c r="AG243" s="62"/>
      <c r="AH243" s="63"/>
      <c r="AI243" s="60"/>
      <c r="AJ243" s="62"/>
      <c r="AK243" s="63"/>
      <c r="AL243" s="60"/>
      <c r="AM243" s="186"/>
      <c r="AN243" s="184"/>
      <c r="AO243" s="187"/>
      <c r="AP243" s="186"/>
      <c r="AQ243" s="184"/>
      <c r="AR243" s="187"/>
      <c r="AS243" s="62"/>
      <c r="AT243" s="63"/>
      <c r="AU243" s="187"/>
      <c r="AV243" s="186"/>
      <c r="AW243" s="184"/>
      <c r="AX243" s="187"/>
    </row>
    <row r="244" spans="1:50" s="64" customFormat="1" ht="66.5" x14ac:dyDescent="0.25">
      <c r="A244" s="80">
        <v>302</v>
      </c>
      <c r="B244" s="68" t="s">
        <v>8</v>
      </c>
      <c r="C244" s="184">
        <v>1</v>
      </c>
      <c r="D244" s="184"/>
      <c r="E244" s="183" t="s">
        <v>1867</v>
      </c>
      <c r="F244" s="183">
        <v>8007</v>
      </c>
      <c r="G244" s="177" t="s">
        <v>1868</v>
      </c>
      <c r="H244" s="184">
        <v>2015</v>
      </c>
      <c r="I244" s="183" t="s">
        <v>1869</v>
      </c>
      <c r="J244" s="70">
        <v>116668.15999999999</v>
      </c>
      <c r="K244" s="183" t="s">
        <v>548</v>
      </c>
      <c r="L244" s="57" t="s">
        <v>1870</v>
      </c>
      <c r="M244" s="57" t="s">
        <v>1871</v>
      </c>
      <c r="N244" s="57" t="s">
        <v>1872</v>
      </c>
      <c r="O244" s="57" t="s">
        <v>1873</v>
      </c>
      <c r="P244" s="87" t="s">
        <v>1874</v>
      </c>
      <c r="Q244" s="56">
        <v>38.130000000000003</v>
      </c>
      <c r="R244" s="56">
        <v>8.48</v>
      </c>
      <c r="S244" s="56">
        <v>10.06</v>
      </c>
      <c r="T244" s="56">
        <v>19.59</v>
      </c>
      <c r="U244" s="56">
        <v>38.129999999999995</v>
      </c>
      <c r="V244" s="57">
        <v>100</v>
      </c>
      <c r="W244" s="188">
        <v>15</v>
      </c>
      <c r="X244" s="59" t="s">
        <v>1875</v>
      </c>
      <c r="Y244" s="57">
        <v>4</v>
      </c>
      <c r="Z244" s="57">
        <v>6</v>
      </c>
      <c r="AA244" s="57">
        <v>3</v>
      </c>
      <c r="AB244" s="57">
        <v>35</v>
      </c>
      <c r="AC244" s="185"/>
      <c r="AD244" s="57"/>
      <c r="AE244" s="60">
        <v>5</v>
      </c>
      <c r="AF244" s="61">
        <v>100</v>
      </c>
      <c r="AG244" s="62" t="s">
        <v>1876</v>
      </c>
      <c r="AH244" s="63" t="s">
        <v>1877</v>
      </c>
      <c r="AI244" s="60">
        <v>80</v>
      </c>
      <c r="AJ244" s="62" t="s">
        <v>1878</v>
      </c>
      <c r="AK244" s="63"/>
      <c r="AL244" s="60">
        <v>20</v>
      </c>
      <c r="AM244" s="186"/>
      <c r="AN244" s="184"/>
      <c r="AO244" s="187"/>
      <c r="AP244" s="186"/>
      <c r="AQ244" s="184"/>
      <c r="AR244" s="187"/>
      <c r="AS244" s="62"/>
      <c r="AT244" s="63"/>
      <c r="AU244" s="187"/>
      <c r="AV244" s="186"/>
      <c r="AW244" s="184"/>
      <c r="AX244" s="187"/>
    </row>
    <row r="245" spans="1:50" s="64" customFormat="1" ht="132.94999999999999" x14ac:dyDescent="0.25">
      <c r="A245" s="80">
        <v>302</v>
      </c>
      <c r="B245" s="68" t="s">
        <v>8</v>
      </c>
      <c r="C245" s="184">
        <v>2</v>
      </c>
      <c r="D245" s="184"/>
      <c r="E245" s="183" t="s">
        <v>1879</v>
      </c>
      <c r="F245" s="183">
        <v>8800</v>
      </c>
      <c r="G245" s="177" t="s">
        <v>1880</v>
      </c>
      <c r="H245" s="184">
        <v>2015</v>
      </c>
      <c r="I245" s="183" t="s">
        <v>1881</v>
      </c>
      <c r="J245" s="70">
        <v>80825</v>
      </c>
      <c r="K245" s="183" t="s">
        <v>548</v>
      </c>
      <c r="L245" s="57" t="s">
        <v>1870</v>
      </c>
      <c r="M245" s="57" t="s">
        <v>1871</v>
      </c>
      <c r="N245" s="57" t="s">
        <v>1882</v>
      </c>
      <c r="O245" s="57" t="s">
        <v>1883</v>
      </c>
      <c r="P245" s="87">
        <v>39017</v>
      </c>
      <c r="Q245" s="56">
        <v>37.22</v>
      </c>
      <c r="R245" s="56">
        <v>8.4700000000000006</v>
      </c>
      <c r="S245" s="56">
        <v>10.050000000000001</v>
      </c>
      <c r="T245" s="56">
        <v>20.7</v>
      </c>
      <c r="U245" s="56">
        <v>39.22</v>
      </c>
      <c r="V245" s="57">
        <v>100</v>
      </c>
      <c r="W245" s="188">
        <v>0</v>
      </c>
      <c r="X245" s="59" t="s">
        <v>1875</v>
      </c>
      <c r="Y245" s="57">
        <v>6</v>
      </c>
      <c r="Z245" s="57">
        <v>4</v>
      </c>
      <c r="AA245" s="57">
        <v>2</v>
      </c>
      <c r="AB245" s="57">
        <v>60</v>
      </c>
      <c r="AC245" s="185"/>
      <c r="AD245" s="57"/>
      <c r="AE245" s="60">
        <v>5</v>
      </c>
      <c r="AF245" s="61">
        <v>100</v>
      </c>
      <c r="AG245" s="62" t="s">
        <v>1884</v>
      </c>
      <c r="AH245" s="63" t="s">
        <v>1885</v>
      </c>
      <c r="AI245" s="60">
        <v>80</v>
      </c>
      <c r="AJ245" s="62" t="s">
        <v>1886</v>
      </c>
      <c r="AK245" s="63" t="s">
        <v>1887</v>
      </c>
      <c r="AL245" s="60">
        <v>20</v>
      </c>
      <c r="AM245" s="186"/>
      <c r="AN245" s="184"/>
      <c r="AO245" s="187"/>
      <c r="AP245" s="186"/>
      <c r="AQ245" s="184"/>
      <c r="AR245" s="187"/>
      <c r="AS245" s="62"/>
      <c r="AT245" s="63"/>
      <c r="AU245" s="187"/>
      <c r="AV245" s="186"/>
      <c r="AW245" s="184"/>
      <c r="AX245" s="187"/>
    </row>
    <row r="246" spans="1:50" s="64" customFormat="1" ht="121.85" x14ac:dyDescent="0.25">
      <c r="A246" s="80">
        <v>302</v>
      </c>
      <c r="B246" s="68" t="s">
        <v>8</v>
      </c>
      <c r="C246" s="184">
        <v>3</v>
      </c>
      <c r="D246" s="184"/>
      <c r="E246" s="183" t="s">
        <v>1888</v>
      </c>
      <c r="F246" s="183">
        <v>14575</v>
      </c>
      <c r="G246" s="177" t="s">
        <v>1889</v>
      </c>
      <c r="H246" s="184">
        <v>2016</v>
      </c>
      <c r="I246" s="183" t="s">
        <v>1890</v>
      </c>
      <c r="J246" s="70">
        <v>274963.21000000002</v>
      </c>
      <c r="K246" s="183" t="s">
        <v>118</v>
      </c>
      <c r="L246" s="57" t="s">
        <v>1870</v>
      </c>
      <c r="M246" s="57" t="s">
        <v>1871</v>
      </c>
      <c r="N246" s="57" t="s">
        <v>1891</v>
      </c>
      <c r="O246" s="57" t="s">
        <v>1892</v>
      </c>
      <c r="P246" s="87" t="s">
        <v>1893</v>
      </c>
      <c r="Q246" s="56">
        <v>43.12</v>
      </c>
      <c r="R246" s="56">
        <v>20.58</v>
      </c>
      <c r="S246" s="56">
        <v>2.15</v>
      </c>
      <c r="T246" s="56">
        <v>20.38</v>
      </c>
      <c r="U246" s="56">
        <v>43.12</v>
      </c>
      <c r="V246" s="57">
        <v>100</v>
      </c>
      <c r="W246" s="188">
        <v>0</v>
      </c>
      <c r="X246" s="59" t="s">
        <v>1875</v>
      </c>
      <c r="Y246" s="57">
        <v>4</v>
      </c>
      <c r="Z246" s="57">
        <v>7</v>
      </c>
      <c r="AA246" s="57">
        <v>5</v>
      </c>
      <c r="AB246" s="57">
        <v>60</v>
      </c>
      <c r="AC246" s="185" t="s">
        <v>1894</v>
      </c>
      <c r="AD246" s="57"/>
      <c r="AE246" s="60">
        <v>5</v>
      </c>
      <c r="AF246" s="61">
        <v>100</v>
      </c>
      <c r="AG246" s="62" t="s">
        <v>1884</v>
      </c>
      <c r="AH246" s="63" t="s">
        <v>1895</v>
      </c>
      <c r="AI246" s="60">
        <v>80</v>
      </c>
      <c r="AJ246" s="62" t="s">
        <v>1896</v>
      </c>
      <c r="AK246" s="63" t="s">
        <v>1897</v>
      </c>
      <c r="AL246" s="60">
        <v>20</v>
      </c>
      <c r="AM246" s="186"/>
      <c r="AN246" s="184"/>
      <c r="AO246" s="187"/>
      <c r="AP246" s="186"/>
      <c r="AQ246" s="184"/>
      <c r="AR246" s="187"/>
      <c r="AS246" s="62"/>
      <c r="AT246" s="63"/>
      <c r="AU246" s="187"/>
      <c r="AV246" s="186"/>
      <c r="AW246" s="184"/>
      <c r="AX246" s="187"/>
    </row>
    <row r="247" spans="1:50" s="64" customFormat="1" ht="121.85" x14ac:dyDescent="0.25">
      <c r="A247" s="80">
        <v>309</v>
      </c>
      <c r="B247" s="68" t="s">
        <v>9</v>
      </c>
      <c r="C247" s="184">
        <v>1</v>
      </c>
      <c r="D247" s="184"/>
      <c r="E247" s="183" t="s">
        <v>1898</v>
      </c>
      <c r="F247" s="183" t="s">
        <v>1899</v>
      </c>
      <c r="G247" s="177" t="s">
        <v>1900</v>
      </c>
      <c r="H247" s="184">
        <v>2005</v>
      </c>
      <c r="I247" s="183" t="s">
        <v>1901</v>
      </c>
      <c r="J247" s="70">
        <v>41729</v>
      </c>
      <c r="K247" s="183" t="s">
        <v>370</v>
      </c>
      <c r="L247" s="57" t="s">
        <v>1902</v>
      </c>
      <c r="M247" s="57" t="s">
        <v>1903</v>
      </c>
      <c r="N247" s="57" t="s">
        <v>1904</v>
      </c>
      <c r="O247" s="57" t="s">
        <v>1905</v>
      </c>
      <c r="P247" s="87">
        <v>343536</v>
      </c>
      <c r="Q247" s="56">
        <v>20</v>
      </c>
      <c r="R247" s="56"/>
      <c r="S247" s="56"/>
      <c r="T247" s="56"/>
      <c r="U247" s="56">
        <v>0</v>
      </c>
      <c r="V247" s="57">
        <v>80</v>
      </c>
      <c r="W247" s="188"/>
      <c r="X247" s="59"/>
      <c r="Y247" s="57">
        <v>4</v>
      </c>
      <c r="Z247" s="57">
        <v>7</v>
      </c>
      <c r="AA247" s="57">
        <v>2</v>
      </c>
      <c r="AB247" s="57"/>
      <c r="AC247" s="185">
        <v>13.13</v>
      </c>
      <c r="AD247" s="57">
        <v>5</v>
      </c>
      <c r="AE247" s="60"/>
      <c r="AF247" s="61">
        <v>50</v>
      </c>
      <c r="AG247" s="62" t="s">
        <v>1906</v>
      </c>
      <c r="AH247" s="63"/>
      <c r="AI247" s="60">
        <v>50</v>
      </c>
      <c r="AJ247" s="62"/>
      <c r="AK247" s="63"/>
      <c r="AL247" s="60"/>
      <c r="AM247" s="186"/>
      <c r="AN247" s="184"/>
      <c r="AO247" s="187"/>
      <c r="AP247" s="186"/>
      <c r="AQ247" s="184"/>
      <c r="AR247" s="187"/>
      <c r="AS247" s="62"/>
      <c r="AT247" s="63"/>
      <c r="AU247" s="187"/>
      <c r="AV247" s="186"/>
      <c r="AW247" s="184"/>
      <c r="AX247" s="187"/>
    </row>
    <row r="248" spans="1:50" s="64" customFormat="1" ht="132.94999999999999" x14ac:dyDescent="0.25">
      <c r="A248" s="80">
        <v>311</v>
      </c>
      <c r="B248" s="68" t="s">
        <v>10</v>
      </c>
      <c r="C248" s="184">
        <v>2</v>
      </c>
      <c r="D248" s="184" t="s">
        <v>1907</v>
      </c>
      <c r="E248" s="183" t="s">
        <v>1908</v>
      </c>
      <c r="F248" s="183">
        <v>21228</v>
      </c>
      <c r="G248" s="177" t="s">
        <v>1909</v>
      </c>
      <c r="H248" s="184">
        <v>2008</v>
      </c>
      <c r="I248" s="183" t="s">
        <v>1910</v>
      </c>
      <c r="J248" s="70">
        <v>415800</v>
      </c>
      <c r="K248" s="183" t="s">
        <v>123</v>
      </c>
      <c r="L248" s="57" t="s">
        <v>1911</v>
      </c>
      <c r="M248" s="57" t="s">
        <v>1912</v>
      </c>
      <c r="N248" s="57" t="s">
        <v>1913</v>
      </c>
      <c r="O248" s="57" t="s">
        <v>1914</v>
      </c>
      <c r="P248" s="87">
        <v>13372</v>
      </c>
      <c r="Q248" s="56">
        <v>66.199999999999989</v>
      </c>
      <c r="R248" s="56">
        <v>34.4</v>
      </c>
      <c r="S248" s="56">
        <v>5.15</v>
      </c>
      <c r="T248" s="56">
        <v>26.65</v>
      </c>
      <c r="U248" s="56">
        <v>66.199999999999989</v>
      </c>
      <c r="V248" s="57">
        <v>60</v>
      </c>
      <c r="W248" s="188">
        <v>57</v>
      </c>
      <c r="X248" s="59" t="s">
        <v>1915</v>
      </c>
      <c r="Y248" s="57"/>
      <c r="Z248" s="57"/>
      <c r="AA248" s="57"/>
      <c r="AB248" s="57">
        <v>11</v>
      </c>
      <c r="AC248" s="185"/>
      <c r="AD248" s="57"/>
      <c r="AE248" s="60"/>
      <c r="AF248" s="61">
        <v>45</v>
      </c>
      <c r="AG248" s="62" t="s">
        <v>1916</v>
      </c>
      <c r="AH248" s="63" t="s">
        <v>1917</v>
      </c>
      <c r="AI248" s="60">
        <v>30</v>
      </c>
      <c r="AJ248" s="62" t="s">
        <v>1918</v>
      </c>
      <c r="AK248" s="63" t="s">
        <v>1917</v>
      </c>
      <c r="AL248" s="60">
        <v>40</v>
      </c>
      <c r="AM248" s="186"/>
      <c r="AN248" s="184"/>
      <c r="AO248" s="187"/>
      <c r="AP248" s="186"/>
      <c r="AQ248" s="184"/>
      <c r="AR248" s="187"/>
      <c r="AS248" s="62" t="s">
        <v>1919</v>
      </c>
      <c r="AT248" s="63" t="s">
        <v>1917</v>
      </c>
      <c r="AU248" s="187">
        <v>30</v>
      </c>
      <c r="AV248" s="186"/>
      <c r="AW248" s="184"/>
      <c r="AX248" s="187"/>
    </row>
    <row r="249" spans="1:50" s="64" customFormat="1" ht="276.95" x14ac:dyDescent="0.25">
      <c r="A249" s="80">
        <v>311</v>
      </c>
      <c r="B249" s="68" t="s">
        <v>10</v>
      </c>
      <c r="C249" s="184">
        <v>2</v>
      </c>
      <c r="D249" s="184" t="s">
        <v>1907</v>
      </c>
      <c r="E249" s="183" t="s">
        <v>1920</v>
      </c>
      <c r="F249" s="183">
        <v>20605</v>
      </c>
      <c r="G249" s="177" t="s">
        <v>1921</v>
      </c>
      <c r="H249" s="184">
        <v>2002</v>
      </c>
      <c r="I249" s="183" t="s">
        <v>1922</v>
      </c>
      <c r="J249" s="70">
        <v>114266.1</v>
      </c>
      <c r="K249" s="183" t="s">
        <v>85</v>
      </c>
      <c r="L249" s="57" t="s">
        <v>1923</v>
      </c>
      <c r="M249" s="57" t="s">
        <v>1924</v>
      </c>
      <c r="N249" s="57" t="s">
        <v>1925</v>
      </c>
      <c r="O249" s="57" t="s">
        <v>1926</v>
      </c>
      <c r="P249" s="87">
        <v>7722</v>
      </c>
      <c r="Q249" s="56">
        <v>28.45</v>
      </c>
      <c r="R249" s="56">
        <v>0</v>
      </c>
      <c r="S249" s="56">
        <v>1.8</v>
      </c>
      <c r="T249" s="56">
        <v>26.65</v>
      </c>
      <c r="U249" s="56">
        <v>28.45</v>
      </c>
      <c r="V249" s="57">
        <v>65</v>
      </c>
      <c r="W249" s="188">
        <v>100</v>
      </c>
      <c r="X249" s="59" t="s">
        <v>1915</v>
      </c>
      <c r="Y249" s="57"/>
      <c r="Z249" s="57"/>
      <c r="AA249" s="57"/>
      <c r="AB249" s="57">
        <v>11</v>
      </c>
      <c r="AC249" s="185"/>
      <c r="AD249" s="57"/>
      <c r="AE249" s="60"/>
      <c r="AF249" s="61">
        <v>55</v>
      </c>
      <c r="AG249" s="62"/>
      <c r="AH249" s="63"/>
      <c r="AI249" s="60">
        <v>0</v>
      </c>
      <c r="AJ249" s="62" t="s">
        <v>1927</v>
      </c>
      <c r="AK249" s="63" t="s">
        <v>1928</v>
      </c>
      <c r="AL249" s="60">
        <v>5</v>
      </c>
      <c r="AM249" s="186" t="s">
        <v>1929</v>
      </c>
      <c r="AN249" s="184" t="s">
        <v>1930</v>
      </c>
      <c r="AO249" s="187">
        <v>15</v>
      </c>
      <c r="AP249" s="186" t="s">
        <v>1931</v>
      </c>
      <c r="AQ249" s="184" t="s">
        <v>1932</v>
      </c>
      <c r="AR249" s="187">
        <v>0</v>
      </c>
      <c r="AS249" s="62" t="s">
        <v>1933</v>
      </c>
      <c r="AT249" s="63" t="s">
        <v>1934</v>
      </c>
      <c r="AU249" s="187">
        <v>35</v>
      </c>
      <c r="AV249" s="186"/>
      <c r="AW249" s="184"/>
      <c r="AX249" s="187"/>
    </row>
    <row r="250" spans="1:50" s="64" customFormat="1" ht="99.7" x14ac:dyDescent="0.25">
      <c r="A250" s="80">
        <v>312</v>
      </c>
      <c r="B250" s="68" t="s">
        <v>11</v>
      </c>
      <c r="C250" s="184">
        <v>1</v>
      </c>
      <c r="D250" s="184"/>
      <c r="E250" s="183" t="s">
        <v>1935</v>
      </c>
      <c r="F250" s="183">
        <v>15637</v>
      </c>
      <c r="G250" s="177" t="s">
        <v>1936</v>
      </c>
      <c r="H250" s="184">
        <v>2004</v>
      </c>
      <c r="I250" s="183" t="s">
        <v>1937</v>
      </c>
      <c r="J250" s="70">
        <v>45474.41</v>
      </c>
      <c r="K250" s="183" t="s">
        <v>370</v>
      </c>
      <c r="L250" s="57" t="s">
        <v>1938</v>
      </c>
      <c r="M250" s="57" t="s">
        <v>1939</v>
      </c>
      <c r="N250" s="57" t="s">
        <v>1940</v>
      </c>
      <c r="O250" s="57" t="s">
        <v>1941</v>
      </c>
      <c r="P250" s="87">
        <v>9838</v>
      </c>
      <c r="Q250" s="56">
        <v>5.35</v>
      </c>
      <c r="R250" s="56">
        <v>5.35</v>
      </c>
      <c r="S250" s="56"/>
      <c r="T250" s="56"/>
      <c r="U250" s="56">
        <v>5.35</v>
      </c>
      <c r="V250" s="57">
        <v>50</v>
      </c>
      <c r="W250" s="188">
        <v>20</v>
      </c>
      <c r="X250" s="59" t="s">
        <v>1942</v>
      </c>
      <c r="Y250" s="57"/>
      <c r="Z250" s="57"/>
      <c r="AA250" s="57"/>
      <c r="AB250" s="57">
        <v>17</v>
      </c>
      <c r="AC250" s="185"/>
      <c r="AD250" s="57"/>
      <c r="AE250" s="60"/>
      <c r="AF250" s="61">
        <v>30</v>
      </c>
      <c r="AG250" s="62" t="s">
        <v>1943</v>
      </c>
      <c r="AH250" s="63" t="s">
        <v>1935</v>
      </c>
      <c r="AI250" s="60">
        <v>100</v>
      </c>
      <c r="AJ250" s="62" t="s">
        <v>1944</v>
      </c>
      <c r="AK250" s="63" t="s">
        <v>1945</v>
      </c>
      <c r="AL250" s="60"/>
      <c r="AM250" s="186" t="s">
        <v>1946</v>
      </c>
      <c r="AN250" s="184" t="s">
        <v>1945</v>
      </c>
      <c r="AO250" s="187"/>
      <c r="AP250" s="186" t="s">
        <v>1947</v>
      </c>
      <c r="AQ250" s="184"/>
      <c r="AR250" s="187"/>
      <c r="AS250" s="62"/>
      <c r="AT250" s="63"/>
      <c r="AU250" s="187"/>
      <c r="AV250" s="186"/>
      <c r="AW250" s="184"/>
      <c r="AX250" s="187"/>
    </row>
    <row r="251" spans="1:50" s="64" customFormat="1" ht="121.85" x14ac:dyDescent="0.25">
      <c r="A251" s="62">
        <v>312</v>
      </c>
      <c r="B251" s="177" t="s">
        <v>11</v>
      </c>
      <c r="C251" s="63">
        <v>26</v>
      </c>
      <c r="D251" s="98"/>
      <c r="E251" s="177" t="s">
        <v>1948</v>
      </c>
      <c r="F251" s="177">
        <v>8789</v>
      </c>
      <c r="G251" s="177" t="s">
        <v>1949</v>
      </c>
      <c r="H251" s="63">
        <v>2005</v>
      </c>
      <c r="I251" s="177" t="s">
        <v>1950</v>
      </c>
      <c r="J251" s="116">
        <v>18387.400000000001</v>
      </c>
      <c r="K251" s="177" t="s">
        <v>137</v>
      </c>
      <c r="L251" s="177" t="s">
        <v>1951</v>
      </c>
      <c r="M251" s="177" t="s">
        <v>1952</v>
      </c>
      <c r="N251" s="177" t="s">
        <v>1953</v>
      </c>
      <c r="O251" s="177" t="s">
        <v>1954</v>
      </c>
      <c r="P251" s="63">
        <v>51818</v>
      </c>
      <c r="Q251" s="56">
        <v>2.16</v>
      </c>
      <c r="R251" s="56">
        <v>2.16</v>
      </c>
      <c r="S251" s="56"/>
      <c r="T251" s="56"/>
      <c r="U251" s="56">
        <v>2.16</v>
      </c>
      <c r="V251" s="57">
        <v>30</v>
      </c>
      <c r="W251" s="58">
        <v>20</v>
      </c>
      <c r="X251" s="59" t="s">
        <v>1942</v>
      </c>
      <c r="Y251" s="57"/>
      <c r="Z251" s="57"/>
      <c r="AA251" s="57"/>
      <c r="AB251" s="57">
        <v>17</v>
      </c>
      <c r="AC251" s="57"/>
      <c r="AD251" s="57"/>
      <c r="AE251" s="60"/>
      <c r="AF251" s="61">
        <v>30</v>
      </c>
      <c r="AG251" s="62" t="s">
        <v>1955</v>
      </c>
      <c r="AH251" s="63" t="s">
        <v>1956</v>
      </c>
      <c r="AI251" s="60">
        <v>0</v>
      </c>
      <c r="AJ251" s="62" t="s">
        <v>1957</v>
      </c>
      <c r="AK251" s="63" t="s">
        <v>1956</v>
      </c>
      <c r="AL251" s="60">
        <v>0</v>
      </c>
      <c r="AM251" s="62" t="s">
        <v>1958</v>
      </c>
      <c r="AN251" s="63" t="s">
        <v>1956</v>
      </c>
      <c r="AO251" s="60">
        <v>30</v>
      </c>
      <c r="AP251" s="62" t="s">
        <v>1959</v>
      </c>
      <c r="AQ251" s="63" t="s">
        <v>1956</v>
      </c>
      <c r="AR251" s="60">
        <v>70</v>
      </c>
      <c r="AS251" s="62"/>
      <c r="AT251" s="63"/>
      <c r="AU251" s="60"/>
      <c r="AV251" s="62"/>
      <c r="AW251" s="63"/>
      <c r="AX251" s="60"/>
    </row>
    <row r="252" spans="1:50" s="64" customFormat="1" ht="88.65" x14ac:dyDescent="0.25">
      <c r="A252" s="62">
        <v>312</v>
      </c>
      <c r="B252" s="177" t="s">
        <v>11</v>
      </c>
      <c r="C252" s="63">
        <v>16</v>
      </c>
      <c r="D252" s="98" t="s">
        <v>1960</v>
      </c>
      <c r="E252" s="177" t="s">
        <v>1961</v>
      </c>
      <c r="F252" s="177">
        <v>30442</v>
      </c>
      <c r="G252" s="177" t="s">
        <v>1962</v>
      </c>
      <c r="H252" s="63">
        <v>2002</v>
      </c>
      <c r="I252" s="177" t="s">
        <v>1963</v>
      </c>
      <c r="J252" s="116">
        <v>11193.34</v>
      </c>
      <c r="K252" s="177" t="s">
        <v>370</v>
      </c>
      <c r="L252" s="177" t="s">
        <v>1964</v>
      </c>
      <c r="M252" s="177" t="s">
        <v>1965</v>
      </c>
      <c r="N252" s="177" t="s">
        <v>1966</v>
      </c>
      <c r="O252" s="177" t="s">
        <v>1967</v>
      </c>
      <c r="P252" s="63">
        <v>38638</v>
      </c>
      <c r="Q252" s="56">
        <v>1.32</v>
      </c>
      <c r="R252" s="56">
        <v>1.32</v>
      </c>
      <c r="S252" s="56"/>
      <c r="T252" s="56"/>
      <c r="U252" s="56">
        <v>1.32</v>
      </c>
      <c r="V252" s="57"/>
      <c r="W252" s="58">
        <v>0</v>
      </c>
      <c r="X252" s="59" t="s">
        <v>1942</v>
      </c>
      <c r="Y252" s="57"/>
      <c r="Z252" s="57"/>
      <c r="AA252" s="57"/>
      <c r="AB252" s="57">
        <v>17</v>
      </c>
      <c r="AC252" s="57"/>
      <c r="AD252" s="57"/>
      <c r="AE252" s="60"/>
      <c r="AF252" s="61">
        <v>0</v>
      </c>
      <c r="AG252" s="62" t="s">
        <v>1960</v>
      </c>
      <c r="AH252" s="63" t="s">
        <v>1968</v>
      </c>
      <c r="AI252" s="60"/>
      <c r="AJ252" s="62" t="s">
        <v>1969</v>
      </c>
      <c r="AK252" s="63" t="s">
        <v>1968</v>
      </c>
      <c r="AL252" s="60"/>
      <c r="AM252" s="62"/>
      <c r="AN252" s="63"/>
      <c r="AO252" s="60"/>
      <c r="AP252" s="62"/>
      <c r="AQ252" s="63"/>
      <c r="AR252" s="60"/>
      <c r="AS252" s="62"/>
      <c r="AT252" s="63"/>
      <c r="AU252" s="60"/>
      <c r="AV252" s="62"/>
      <c r="AW252" s="63"/>
      <c r="AX252" s="60"/>
    </row>
    <row r="253" spans="1:50" s="64" customFormat="1" ht="77.55" x14ac:dyDescent="0.25">
      <c r="A253" s="62">
        <v>312</v>
      </c>
      <c r="B253" s="177" t="s">
        <v>11</v>
      </c>
      <c r="C253" s="63">
        <v>9</v>
      </c>
      <c r="D253" s="98" t="s">
        <v>1970</v>
      </c>
      <c r="E253" s="177" t="s">
        <v>1971</v>
      </c>
      <c r="F253" s="177">
        <v>11736</v>
      </c>
      <c r="G253" s="177" t="s">
        <v>1972</v>
      </c>
      <c r="H253" s="63">
        <v>2006</v>
      </c>
      <c r="I253" s="177" t="s">
        <v>1973</v>
      </c>
      <c r="J253" s="116">
        <v>139558.21</v>
      </c>
      <c r="K253" s="177" t="s">
        <v>137</v>
      </c>
      <c r="L253" s="177" t="s">
        <v>1974</v>
      </c>
      <c r="M253" s="177" t="s">
        <v>1975</v>
      </c>
      <c r="N253" s="177" t="s">
        <v>1976</v>
      </c>
      <c r="O253" s="177" t="s">
        <v>1977</v>
      </c>
      <c r="P253" s="63">
        <v>23973</v>
      </c>
      <c r="Q253" s="56">
        <v>16.420000000000002</v>
      </c>
      <c r="R253" s="56">
        <v>16.420000000000002</v>
      </c>
      <c r="S253" s="56"/>
      <c r="T253" s="56"/>
      <c r="U253" s="56">
        <v>16.420000000000002</v>
      </c>
      <c r="V253" s="57"/>
      <c r="W253" s="58">
        <v>20</v>
      </c>
      <c r="X253" s="59" t="s">
        <v>1942</v>
      </c>
      <c r="Y253" s="57"/>
      <c r="Z253" s="57"/>
      <c r="AA253" s="57"/>
      <c r="AB253" s="57">
        <v>17</v>
      </c>
      <c r="AC253" s="57"/>
      <c r="AD253" s="57"/>
      <c r="AE253" s="60"/>
      <c r="AF253" s="61">
        <v>36</v>
      </c>
      <c r="AG253" s="62" t="s">
        <v>1970</v>
      </c>
      <c r="AH253" s="63" t="s">
        <v>1978</v>
      </c>
      <c r="AI253" s="60"/>
      <c r="AJ253" s="62"/>
      <c r="AK253" s="63"/>
      <c r="AL253" s="60"/>
      <c r="AM253" s="62"/>
      <c r="AN253" s="63"/>
      <c r="AO253" s="60"/>
      <c r="AP253" s="62"/>
      <c r="AQ253" s="63"/>
      <c r="AR253" s="60"/>
      <c r="AS253" s="62"/>
      <c r="AT253" s="63"/>
      <c r="AU253" s="60"/>
      <c r="AV253" s="62"/>
      <c r="AW253" s="63"/>
      <c r="AX253" s="60"/>
    </row>
    <row r="254" spans="1:50" s="64" customFormat="1" ht="166.15" x14ac:dyDescent="0.25">
      <c r="A254" s="62">
        <v>312</v>
      </c>
      <c r="B254" s="177" t="s">
        <v>11</v>
      </c>
      <c r="C254" s="63">
        <v>17</v>
      </c>
      <c r="D254" s="98" t="s">
        <v>1979</v>
      </c>
      <c r="E254" s="177" t="s">
        <v>1980</v>
      </c>
      <c r="F254" s="177">
        <v>10511</v>
      </c>
      <c r="G254" s="177" t="s">
        <v>1981</v>
      </c>
      <c r="H254" s="63">
        <v>2008</v>
      </c>
      <c r="I254" s="177" t="s">
        <v>1982</v>
      </c>
      <c r="J254" s="116">
        <v>374087.48</v>
      </c>
      <c r="K254" s="177" t="s">
        <v>123</v>
      </c>
      <c r="L254" s="177" t="s">
        <v>1983</v>
      </c>
      <c r="M254" s="177" t="s">
        <v>1984</v>
      </c>
      <c r="N254" s="177" t="s">
        <v>1985</v>
      </c>
      <c r="O254" s="177" t="s">
        <v>1986</v>
      </c>
      <c r="P254" s="63">
        <v>78779</v>
      </c>
      <c r="Q254" s="56">
        <v>44.01</v>
      </c>
      <c r="R254" s="56">
        <v>44.01</v>
      </c>
      <c r="S254" s="56"/>
      <c r="T254" s="56"/>
      <c r="U254" s="56">
        <v>44.01</v>
      </c>
      <c r="V254" s="57"/>
      <c r="W254" s="58">
        <v>20</v>
      </c>
      <c r="X254" s="59" t="s">
        <v>1942</v>
      </c>
      <c r="Y254" s="57"/>
      <c r="Z254" s="57"/>
      <c r="AA254" s="57"/>
      <c r="AB254" s="57">
        <v>17</v>
      </c>
      <c r="AC254" s="57"/>
      <c r="AD254" s="57"/>
      <c r="AE254" s="60"/>
      <c r="AF254" s="61">
        <v>15</v>
      </c>
      <c r="AG254" s="62" t="s">
        <v>1979</v>
      </c>
      <c r="AH254" s="63" t="s">
        <v>1980</v>
      </c>
      <c r="AI254" s="60"/>
      <c r="AJ254" s="62"/>
      <c r="AK254" s="63"/>
      <c r="AL254" s="60"/>
      <c r="AM254" s="62"/>
      <c r="AN254" s="63"/>
      <c r="AO254" s="60"/>
      <c r="AP254" s="62"/>
      <c r="AQ254" s="63"/>
      <c r="AR254" s="60"/>
      <c r="AS254" s="62"/>
      <c r="AT254" s="63"/>
      <c r="AU254" s="60"/>
      <c r="AV254" s="62"/>
      <c r="AW254" s="63"/>
      <c r="AX254" s="60"/>
    </row>
    <row r="255" spans="1:50" s="64" customFormat="1" ht="121.85" x14ac:dyDescent="0.25">
      <c r="A255" s="62">
        <v>312</v>
      </c>
      <c r="B255" s="177" t="s">
        <v>11</v>
      </c>
      <c r="C255" s="63">
        <v>8</v>
      </c>
      <c r="D255" s="98"/>
      <c r="E255" s="177" t="s">
        <v>1987</v>
      </c>
      <c r="F255" s="177">
        <v>10458</v>
      </c>
      <c r="G255" s="177" t="s">
        <v>1988</v>
      </c>
      <c r="H255" s="63">
        <v>2007</v>
      </c>
      <c r="I255" s="177" t="s">
        <v>1989</v>
      </c>
      <c r="J255" s="116">
        <v>49406.21</v>
      </c>
      <c r="K255" s="177" t="s">
        <v>123</v>
      </c>
      <c r="L255" s="177"/>
      <c r="M255" s="177"/>
      <c r="N255" s="177"/>
      <c r="O255" s="177"/>
      <c r="P255" s="63" t="s">
        <v>1990</v>
      </c>
      <c r="Q255" s="56">
        <v>5.81</v>
      </c>
      <c r="R255" s="56">
        <v>5.81</v>
      </c>
      <c r="S255" s="56"/>
      <c r="T255" s="56"/>
      <c r="U255" s="56">
        <v>5.81</v>
      </c>
      <c r="V255" s="57"/>
      <c r="W255" s="58">
        <v>20</v>
      </c>
      <c r="X255" s="59" t="s">
        <v>1942</v>
      </c>
      <c r="Y255" s="57"/>
      <c r="Z255" s="57"/>
      <c r="AA255" s="57"/>
      <c r="AB255" s="57">
        <v>17</v>
      </c>
      <c r="AC255" s="57"/>
      <c r="AD255" s="57"/>
      <c r="AE255" s="60"/>
      <c r="AF255" s="61">
        <v>0</v>
      </c>
      <c r="AG255" s="62"/>
      <c r="AH255" s="63"/>
      <c r="AI255" s="60"/>
      <c r="AJ255" s="62"/>
      <c r="AK255" s="63"/>
      <c r="AL255" s="60"/>
      <c r="AM255" s="62"/>
      <c r="AN255" s="63"/>
      <c r="AO255" s="60"/>
      <c r="AP255" s="62"/>
      <c r="AQ255" s="63"/>
      <c r="AR255" s="60"/>
      <c r="AS255" s="62"/>
      <c r="AT255" s="63"/>
      <c r="AU255" s="60"/>
      <c r="AV255" s="62"/>
      <c r="AW255" s="63"/>
      <c r="AX255" s="60"/>
    </row>
    <row r="256" spans="1:50" s="64" customFormat="1" ht="99.7" x14ac:dyDescent="0.25">
      <c r="A256" s="62">
        <v>312</v>
      </c>
      <c r="B256" s="177" t="s">
        <v>11</v>
      </c>
      <c r="C256" s="63">
        <v>35</v>
      </c>
      <c r="D256" s="98" t="s">
        <v>1991</v>
      </c>
      <c r="E256" s="177" t="s">
        <v>1992</v>
      </c>
      <c r="F256" s="177">
        <v>9160</v>
      </c>
      <c r="G256" s="177" t="s">
        <v>1993</v>
      </c>
      <c r="H256" s="63">
        <v>2005</v>
      </c>
      <c r="I256" s="177" t="s">
        <v>1994</v>
      </c>
      <c r="J256" s="116">
        <v>67807.97</v>
      </c>
      <c r="K256" s="177" t="s">
        <v>370</v>
      </c>
      <c r="L256" s="177" t="s">
        <v>1995</v>
      </c>
      <c r="M256" s="177" t="s">
        <v>1996</v>
      </c>
      <c r="N256" s="177" t="s">
        <v>1997</v>
      </c>
      <c r="O256" s="177"/>
      <c r="P256" s="63">
        <v>5440</v>
      </c>
      <c r="Q256" s="56">
        <v>7.98</v>
      </c>
      <c r="R256" s="56">
        <v>7.98</v>
      </c>
      <c r="S256" s="56"/>
      <c r="T256" s="56"/>
      <c r="U256" s="56">
        <v>7.98</v>
      </c>
      <c r="V256" s="57"/>
      <c r="W256" s="58">
        <v>20</v>
      </c>
      <c r="X256" s="59" t="s">
        <v>1942</v>
      </c>
      <c r="Y256" s="57"/>
      <c r="Z256" s="57"/>
      <c r="AA256" s="57"/>
      <c r="AB256" s="57">
        <v>17</v>
      </c>
      <c r="AC256" s="57"/>
      <c r="AD256" s="57"/>
      <c r="AE256" s="60"/>
      <c r="AF256" s="61">
        <v>0</v>
      </c>
      <c r="AG256" s="62" t="s">
        <v>1991</v>
      </c>
      <c r="AH256" s="63" t="s">
        <v>1992</v>
      </c>
      <c r="AI256" s="60"/>
      <c r="AJ256" s="62" t="s">
        <v>1998</v>
      </c>
      <c r="AK256" s="63" t="s">
        <v>1999</v>
      </c>
      <c r="AL256" s="60"/>
      <c r="AM256" s="62"/>
      <c r="AN256" s="63"/>
      <c r="AO256" s="60"/>
      <c r="AP256" s="62"/>
      <c r="AQ256" s="63"/>
      <c r="AR256" s="60"/>
      <c r="AS256" s="62"/>
      <c r="AT256" s="63"/>
      <c r="AU256" s="60"/>
      <c r="AV256" s="62"/>
      <c r="AW256" s="63"/>
      <c r="AX256" s="60"/>
    </row>
    <row r="257" spans="1:50" s="194" customFormat="1" ht="276.95" x14ac:dyDescent="0.25">
      <c r="A257" s="62">
        <v>334</v>
      </c>
      <c r="B257" s="177" t="s">
        <v>12</v>
      </c>
      <c r="C257" s="63">
        <v>1</v>
      </c>
      <c r="D257" s="98" t="s">
        <v>2000</v>
      </c>
      <c r="E257" s="177" t="s">
        <v>2001</v>
      </c>
      <c r="F257" s="177">
        <v>13343</v>
      </c>
      <c r="G257" s="177" t="s">
        <v>2002</v>
      </c>
      <c r="H257" s="63">
        <v>2004</v>
      </c>
      <c r="I257" s="177" t="s">
        <v>2003</v>
      </c>
      <c r="J257" s="116">
        <v>80104.36</v>
      </c>
      <c r="K257" s="177" t="s">
        <v>370</v>
      </c>
      <c r="L257" s="177" t="s">
        <v>2004</v>
      </c>
      <c r="M257" s="177" t="s">
        <v>2005</v>
      </c>
      <c r="N257" s="177" t="s">
        <v>2006</v>
      </c>
      <c r="O257" s="177" t="s">
        <v>2007</v>
      </c>
      <c r="P257" s="63">
        <v>91804</v>
      </c>
      <c r="Q257" s="56">
        <v>60.15</v>
      </c>
      <c r="R257" s="56">
        <v>9.42</v>
      </c>
      <c r="S257" s="56">
        <v>6.38</v>
      </c>
      <c r="T257" s="56">
        <v>44.35</v>
      </c>
      <c r="U257" s="56">
        <f t="shared" ref="U257:U263" si="0">SUM(R257:T257)</f>
        <v>60.150000000000006</v>
      </c>
      <c r="V257" s="57" t="s">
        <v>2008</v>
      </c>
      <c r="W257" s="58">
        <v>100</v>
      </c>
      <c r="X257" s="59" t="s">
        <v>2009</v>
      </c>
      <c r="Y257" s="57">
        <v>2</v>
      </c>
      <c r="Z257" s="57">
        <v>5</v>
      </c>
      <c r="AA257" s="57">
        <v>1</v>
      </c>
      <c r="AB257" s="57">
        <v>17</v>
      </c>
      <c r="AC257" s="57">
        <v>24</v>
      </c>
      <c r="AD257" s="189"/>
      <c r="AE257" s="60">
        <v>5</v>
      </c>
      <c r="AF257" s="61">
        <v>100</v>
      </c>
      <c r="AG257" s="62" t="s">
        <v>2000</v>
      </c>
      <c r="AH257" s="63" t="s">
        <v>2010</v>
      </c>
      <c r="AI257" s="60">
        <v>53</v>
      </c>
      <c r="AJ257" s="190"/>
      <c r="AK257" s="191"/>
      <c r="AL257" s="192"/>
      <c r="AM257" s="62"/>
      <c r="AN257" s="63"/>
      <c r="AO257" s="193"/>
      <c r="AP257" s="62"/>
      <c r="AQ257" s="63"/>
      <c r="AR257" s="60"/>
      <c r="AS257" s="62" t="s">
        <v>2011</v>
      </c>
      <c r="AT257" s="63" t="s">
        <v>2010</v>
      </c>
      <c r="AU257" s="60">
        <v>40</v>
      </c>
      <c r="AV257" s="62"/>
      <c r="AW257" s="63"/>
      <c r="AX257" s="60"/>
    </row>
    <row r="258" spans="1:50" s="194" customFormat="1" ht="72.7" customHeight="1" x14ac:dyDescent="0.25">
      <c r="A258" s="62">
        <v>334</v>
      </c>
      <c r="B258" s="177" t="s">
        <v>12</v>
      </c>
      <c r="C258" s="63">
        <v>1</v>
      </c>
      <c r="D258" s="98" t="s">
        <v>1878</v>
      </c>
      <c r="E258" s="177" t="s">
        <v>2012</v>
      </c>
      <c r="F258" s="177">
        <v>1324</v>
      </c>
      <c r="G258" s="177" t="s">
        <v>2013</v>
      </c>
      <c r="H258" s="63">
        <v>2007</v>
      </c>
      <c r="I258" s="177" t="s">
        <v>2014</v>
      </c>
      <c r="J258" s="116">
        <v>124380.07</v>
      </c>
      <c r="K258" s="177" t="s">
        <v>123</v>
      </c>
      <c r="L258" s="177" t="s">
        <v>2015</v>
      </c>
      <c r="M258" s="177" t="s">
        <v>2016</v>
      </c>
      <c r="N258" s="177" t="s">
        <v>2017</v>
      </c>
      <c r="O258" s="177" t="s">
        <v>2018</v>
      </c>
      <c r="P258" s="63">
        <v>102090</v>
      </c>
      <c r="Q258" s="56">
        <v>68.14</v>
      </c>
      <c r="R258" s="56">
        <v>14.63</v>
      </c>
      <c r="S258" s="56">
        <v>9.16</v>
      </c>
      <c r="T258" s="56">
        <v>44.35</v>
      </c>
      <c r="U258" s="56">
        <f t="shared" si="0"/>
        <v>68.14</v>
      </c>
      <c r="V258" s="57">
        <v>100</v>
      </c>
      <c r="W258" s="58">
        <v>100</v>
      </c>
      <c r="X258" s="59" t="s">
        <v>2009</v>
      </c>
      <c r="Y258" s="57">
        <v>3</v>
      </c>
      <c r="Z258" s="57">
        <v>3</v>
      </c>
      <c r="AA258" s="57">
        <v>4</v>
      </c>
      <c r="AB258" s="57">
        <v>17</v>
      </c>
      <c r="AC258" s="57">
        <v>29</v>
      </c>
      <c r="AD258" s="189"/>
      <c r="AE258" s="60">
        <v>5</v>
      </c>
      <c r="AF258" s="61">
        <v>100</v>
      </c>
      <c r="AG258" s="62" t="s">
        <v>1878</v>
      </c>
      <c r="AH258" s="63" t="s">
        <v>2019</v>
      </c>
      <c r="AI258" s="60">
        <v>100</v>
      </c>
      <c r="AJ258" s="190"/>
      <c r="AK258" s="191"/>
      <c r="AL258" s="192"/>
      <c r="AM258" s="62"/>
      <c r="AN258" s="63"/>
      <c r="AO258" s="193"/>
      <c r="AP258" s="62"/>
      <c r="AQ258" s="63"/>
      <c r="AR258" s="60"/>
      <c r="AS258" s="62" t="s">
        <v>2020</v>
      </c>
      <c r="AT258" s="63" t="s">
        <v>2019</v>
      </c>
      <c r="AU258" s="60">
        <v>80</v>
      </c>
      <c r="AV258" s="62"/>
      <c r="AW258" s="63"/>
      <c r="AX258" s="60"/>
    </row>
    <row r="259" spans="1:50" s="194" customFormat="1" ht="59.95" customHeight="1" x14ac:dyDescent="0.25">
      <c r="A259" s="62">
        <v>334</v>
      </c>
      <c r="B259" s="177" t="s">
        <v>12</v>
      </c>
      <c r="C259" s="63">
        <v>1</v>
      </c>
      <c r="D259" s="98" t="s">
        <v>2000</v>
      </c>
      <c r="E259" s="177" t="s">
        <v>2001</v>
      </c>
      <c r="F259" s="177">
        <v>13343</v>
      </c>
      <c r="G259" s="177" t="s">
        <v>2021</v>
      </c>
      <c r="H259" s="63">
        <v>2008</v>
      </c>
      <c r="I259" s="177" t="s">
        <v>2022</v>
      </c>
      <c r="J259" s="116">
        <v>149642.26</v>
      </c>
      <c r="K259" s="177" t="s">
        <v>123</v>
      </c>
      <c r="L259" s="177" t="s">
        <v>2023</v>
      </c>
      <c r="M259" s="177" t="s">
        <v>2024</v>
      </c>
      <c r="N259" s="177" t="s">
        <v>2025</v>
      </c>
      <c r="O259" s="177" t="s">
        <v>2026</v>
      </c>
      <c r="P259" s="63">
        <v>107963</v>
      </c>
      <c r="Q259" s="56">
        <v>69.86</v>
      </c>
      <c r="R259" s="56">
        <v>17.600000000000001</v>
      </c>
      <c r="S259" s="56">
        <v>7.91</v>
      </c>
      <c r="T259" s="56">
        <v>44.35</v>
      </c>
      <c r="U259" s="56">
        <f t="shared" si="0"/>
        <v>69.86</v>
      </c>
      <c r="V259" s="57" t="s">
        <v>2027</v>
      </c>
      <c r="W259" s="58">
        <v>100</v>
      </c>
      <c r="X259" s="59" t="s">
        <v>2009</v>
      </c>
      <c r="Y259" s="57">
        <v>3</v>
      </c>
      <c r="Z259" s="57">
        <v>4</v>
      </c>
      <c r="AA259" s="57">
        <v>7</v>
      </c>
      <c r="AB259" s="57">
        <v>17</v>
      </c>
      <c r="AC259" s="57">
        <v>26</v>
      </c>
      <c r="AD259" s="189"/>
      <c r="AE259" s="60">
        <v>5</v>
      </c>
      <c r="AF259" s="61">
        <v>100</v>
      </c>
      <c r="AG259" s="62" t="s">
        <v>2028</v>
      </c>
      <c r="AH259" s="63" t="s">
        <v>2010</v>
      </c>
      <c r="AI259" s="60">
        <v>100</v>
      </c>
      <c r="AJ259" s="190"/>
      <c r="AK259" s="191"/>
      <c r="AL259" s="192"/>
      <c r="AM259" s="62"/>
      <c r="AN259" s="63"/>
      <c r="AO259" s="193"/>
      <c r="AP259" s="62"/>
      <c r="AQ259" s="63"/>
      <c r="AR259" s="60"/>
      <c r="AS259" s="62" t="s">
        <v>2029</v>
      </c>
      <c r="AT259" s="63" t="s">
        <v>2010</v>
      </c>
      <c r="AU259" s="60">
        <v>30</v>
      </c>
      <c r="AV259" s="62"/>
      <c r="AW259" s="63"/>
      <c r="AX259" s="60"/>
    </row>
    <row r="260" spans="1:50" s="194" customFormat="1" ht="50.3" customHeight="1" x14ac:dyDescent="0.25">
      <c r="A260" s="62">
        <v>334</v>
      </c>
      <c r="B260" s="177" t="s">
        <v>12</v>
      </c>
      <c r="C260" s="63">
        <v>3</v>
      </c>
      <c r="D260" s="98" t="s">
        <v>2030</v>
      </c>
      <c r="E260" s="177" t="s">
        <v>2031</v>
      </c>
      <c r="F260" s="177" t="s">
        <v>2032</v>
      </c>
      <c r="G260" s="177" t="s">
        <v>2033</v>
      </c>
      <c r="H260" s="63">
        <v>2008</v>
      </c>
      <c r="I260" s="177" t="s">
        <v>2034</v>
      </c>
      <c r="J260" s="116">
        <v>201585.8</v>
      </c>
      <c r="K260" s="177" t="s">
        <v>123</v>
      </c>
      <c r="L260" s="177" t="s">
        <v>2035</v>
      </c>
      <c r="M260" s="177" t="s">
        <v>2036</v>
      </c>
      <c r="N260" s="177" t="s">
        <v>2037</v>
      </c>
      <c r="O260" s="177" t="s">
        <v>2038</v>
      </c>
      <c r="P260" s="63">
        <v>108244</v>
      </c>
      <c r="Q260" s="56">
        <v>76.180000000000007</v>
      </c>
      <c r="R260" s="56">
        <v>23.72</v>
      </c>
      <c r="S260" s="56">
        <v>8.11</v>
      </c>
      <c r="T260" s="56">
        <v>44.35</v>
      </c>
      <c r="U260" s="56">
        <f t="shared" si="0"/>
        <v>76.180000000000007</v>
      </c>
      <c r="V260" s="57">
        <v>100</v>
      </c>
      <c r="W260" s="58">
        <v>100</v>
      </c>
      <c r="X260" s="59" t="s">
        <v>2009</v>
      </c>
      <c r="Y260" s="57">
        <v>4</v>
      </c>
      <c r="Z260" s="57">
        <v>8</v>
      </c>
      <c r="AA260" s="57">
        <v>2</v>
      </c>
      <c r="AB260" s="57">
        <v>17</v>
      </c>
      <c r="AC260" s="57">
        <v>31</v>
      </c>
      <c r="AD260" s="189"/>
      <c r="AE260" s="60">
        <v>5</v>
      </c>
      <c r="AF260" s="61">
        <v>100</v>
      </c>
      <c r="AG260" s="62"/>
      <c r="AH260" s="63"/>
      <c r="AI260" s="60"/>
      <c r="AJ260" s="190"/>
      <c r="AK260" s="191"/>
      <c r="AL260" s="192"/>
      <c r="AM260" s="62"/>
      <c r="AN260" s="63"/>
      <c r="AO260" s="193"/>
      <c r="AP260" s="62"/>
      <c r="AQ260" s="63"/>
      <c r="AR260" s="60"/>
      <c r="AS260" s="62" t="s">
        <v>2039</v>
      </c>
      <c r="AT260" s="63" t="s">
        <v>2040</v>
      </c>
      <c r="AU260" s="60">
        <v>100</v>
      </c>
      <c r="AV260" s="62"/>
      <c r="AW260" s="63"/>
      <c r="AX260" s="60"/>
    </row>
    <row r="261" spans="1:50" s="194" customFormat="1" ht="121.85" x14ac:dyDescent="0.25">
      <c r="A261" s="62">
        <v>334</v>
      </c>
      <c r="B261" s="177" t="s">
        <v>12</v>
      </c>
      <c r="C261" s="63">
        <v>1</v>
      </c>
      <c r="D261" s="98" t="s">
        <v>2000</v>
      </c>
      <c r="E261" s="177" t="s">
        <v>2001</v>
      </c>
      <c r="F261" s="177">
        <v>13343</v>
      </c>
      <c r="G261" s="177" t="s">
        <v>2041</v>
      </c>
      <c r="H261" s="63">
        <v>2010</v>
      </c>
      <c r="I261" s="177" t="s">
        <v>2042</v>
      </c>
      <c r="J261" s="116">
        <v>140377.67000000001</v>
      </c>
      <c r="K261" s="177" t="s">
        <v>160</v>
      </c>
      <c r="L261" s="177" t="s">
        <v>2043</v>
      </c>
      <c r="M261" s="177" t="s">
        <v>2044</v>
      </c>
      <c r="N261" s="177" t="s">
        <v>2045</v>
      </c>
      <c r="O261" s="177" t="s">
        <v>2046</v>
      </c>
      <c r="P261" s="63">
        <v>113029</v>
      </c>
      <c r="Q261" s="56">
        <v>68.94</v>
      </c>
      <c r="R261" s="56">
        <v>16.52</v>
      </c>
      <c r="S261" s="56">
        <v>8.07</v>
      </c>
      <c r="T261" s="56">
        <v>44.35</v>
      </c>
      <c r="U261" s="56">
        <f t="shared" si="0"/>
        <v>68.94</v>
      </c>
      <c r="V261" s="57" t="s">
        <v>2047</v>
      </c>
      <c r="W261" s="58">
        <v>100</v>
      </c>
      <c r="X261" s="59" t="s">
        <v>2009</v>
      </c>
      <c r="Y261" s="57">
        <v>2</v>
      </c>
      <c r="Z261" s="57">
        <v>5</v>
      </c>
      <c r="AA261" s="57">
        <v>1</v>
      </c>
      <c r="AB261" s="57">
        <v>17</v>
      </c>
      <c r="AC261" s="57">
        <v>25</v>
      </c>
      <c r="AD261" s="189"/>
      <c r="AE261" s="60">
        <v>5</v>
      </c>
      <c r="AF261" s="61">
        <v>100</v>
      </c>
      <c r="AG261" s="62" t="s">
        <v>2000</v>
      </c>
      <c r="AH261" s="63" t="s">
        <v>2010</v>
      </c>
      <c r="AI261" s="60">
        <v>50</v>
      </c>
      <c r="AJ261" s="195"/>
      <c r="AK261" s="191"/>
      <c r="AL261" s="192"/>
      <c r="AM261" s="62"/>
      <c r="AN261" s="63"/>
      <c r="AO261" s="193"/>
      <c r="AP261" s="62"/>
      <c r="AQ261" s="63"/>
      <c r="AR261" s="60"/>
      <c r="AS261" s="62" t="s">
        <v>2029</v>
      </c>
      <c r="AT261" s="63" t="s">
        <v>2010</v>
      </c>
      <c r="AU261" s="60">
        <v>20</v>
      </c>
      <c r="AV261" s="62"/>
      <c r="AW261" s="63"/>
      <c r="AX261" s="60"/>
    </row>
    <row r="262" spans="1:50" s="201" customFormat="1" ht="44.35" x14ac:dyDescent="0.25">
      <c r="A262" s="62">
        <v>334</v>
      </c>
      <c r="B262" s="177" t="s">
        <v>12</v>
      </c>
      <c r="C262" s="63">
        <v>6</v>
      </c>
      <c r="D262" s="98" t="s">
        <v>2048</v>
      </c>
      <c r="E262" s="177" t="s">
        <v>2049</v>
      </c>
      <c r="F262" s="177" t="s">
        <v>2050</v>
      </c>
      <c r="G262" s="177" t="s">
        <v>2051</v>
      </c>
      <c r="H262" s="63">
        <v>2010</v>
      </c>
      <c r="I262" s="177" t="s">
        <v>2052</v>
      </c>
      <c r="J262" s="116">
        <v>131237.98000000001</v>
      </c>
      <c r="K262" s="177" t="s">
        <v>160</v>
      </c>
      <c r="L262" s="177" t="s">
        <v>2053</v>
      </c>
      <c r="M262" s="177" t="s">
        <v>2054</v>
      </c>
      <c r="N262" s="177" t="s">
        <v>2055</v>
      </c>
      <c r="O262" s="177" t="s">
        <v>2056</v>
      </c>
      <c r="P262" s="63">
        <v>112439</v>
      </c>
      <c r="Q262" s="56">
        <v>70.05</v>
      </c>
      <c r="R262" s="56">
        <v>15.44</v>
      </c>
      <c r="S262" s="56">
        <v>10.26</v>
      </c>
      <c r="T262" s="56">
        <v>44.35</v>
      </c>
      <c r="U262" s="56">
        <f t="shared" si="0"/>
        <v>70.05</v>
      </c>
      <c r="V262" s="57">
        <v>100</v>
      </c>
      <c r="W262" s="58">
        <v>100</v>
      </c>
      <c r="X262" s="59" t="s">
        <v>2009</v>
      </c>
      <c r="Y262" s="57">
        <v>4</v>
      </c>
      <c r="Z262" s="57">
        <v>8</v>
      </c>
      <c r="AA262" s="57">
        <v>2</v>
      </c>
      <c r="AB262" s="57">
        <v>17</v>
      </c>
      <c r="AC262" s="57">
        <v>27</v>
      </c>
      <c r="AD262" s="196"/>
      <c r="AE262" s="60">
        <v>5</v>
      </c>
      <c r="AF262" s="61">
        <v>100</v>
      </c>
      <c r="AG262" s="62" t="s">
        <v>2048</v>
      </c>
      <c r="AH262" s="63" t="s">
        <v>2057</v>
      </c>
      <c r="AI262" s="60">
        <v>10</v>
      </c>
      <c r="AJ262" s="197"/>
      <c r="AK262" s="198"/>
      <c r="AL262" s="199"/>
      <c r="AM262" s="62"/>
      <c r="AN262" s="63"/>
      <c r="AO262" s="200"/>
      <c r="AP262" s="62"/>
      <c r="AQ262" s="63"/>
      <c r="AR262" s="60"/>
      <c r="AS262" s="62" t="s">
        <v>2058</v>
      </c>
      <c r="AT262" s="63" t="s">
        <v>2059</v>
      </c>
      <c r="AU262" s="60">
        <v>90</v>
      </c>
      <c r="AV262" s="62"/>
      <c r="AW262" s="63"/>
      <c r="AX262" s="60"/>
    </row>
    <row r="263" spans="1:50" s="201" customFormat="1" ht="110.8" x14ac:dyDescent="0.25">
      <c r="A263" s="62">
        <v>334</v>
      </c>
      <c r="B263" s="177" t="s">
        <v>12</v>
      </c>
      <c r="C263" s="63">
        <v>1</v>
      </c>
      <c r="D263" s="98" t="s">
        <v>2060</v>
      </c>
      <c r="E263" s="177" t="s">
        <v>2061</v>
      </c>
      <c r="F263" s="177">
        <v>11040</v>
      </c>
      <c r="G263" s="177" t="s">
        <v>2062</v>
      </c>
      <c r="H263" s="63">
        <v>2012</v>
      </c>
      <c r="I263" s="177" t="s">
        <v>2063</v>
      </c>
      <c r="J263" s="116">
        <v>35001.599999999999</v>
      </c>
      <c r="K263" s="85" t="s">
        <v>548</v>
      </c>
      <c r="L263" s="177" t="s">
        <v>2064</v>
      </c>
      <c r="M263" s="177" t="s">
        <v>2065</v>
      </c>
      <c r="N263" s="177" t="s">
        <v>2066</v>
      </c>
      <c r="O263" s="177" t="s">
        <v>2067</v>
      </c>
      <c r="P263" s="63">
        <v>119053</v>
      </c>
      <c r="Q263" s="56">
        <f>+U263</f>
        <v>54.737835294117644</v>
      </c>
      <c r="R263" s="56">
        <f>+J263/5/1700</f>
        <v>4.117835294117647</v>
      </c>
      <c r="S263" s="56">
        <v>6.27</v>
      </c>
      <c r="T263" s="56">
        <v>44.35</v>
      </c>
      <c r="U263" s="56">
        <f t="shared" si="0"/>
        <v>54.737835294117644</v>
      </c>
      <c r="V263" s="57">
        <v>100</v>
      </c>
      <c r="W263" s="58">
        <v>91</v>
      </c>
      <c r="X263" s="59" t="s">
        <v>2009</v>
      </c>
      <c r="Y263" s="57">
        <v>4</v>
      </c>
      <c r="Z263" s="57">
        <v>7</v>
      </c>
      <c r="AA263" s="57">
        <v>5</v>
      </c>
      <c r="AB263" s="57"/>
      <c r="AC263" s="202"/>
      <c r="AD263" s="203"/>
      <c r="AE263" s="60">
        <v>5</v>
      </c>
      <c r="AF263" s="61">
        <v>100</v>
      </c>
      <c r="AG263" s="62" t="s">
        <v>2060</v>
      </c>
      <c r="AH263" s="63" t="s">
        <v>2068</v>
      </c>
      <c r="AI263" s="60">
        <v>80</v>
      </c>
      <c r="AJ263" s="197"/>
      <c r="AK263" s="198"/>
      <c r="AL263" s="199"/>
      <c r="AM263" s="62"/>
      <c r="AN263" s="63"/>
      <c r="AO263" s="200"/>
      <c r="AP263" s="62"/>
      <c r="AQ263" s="63"/>
      <c r="AR263" s="60"/>
      <c r="AS263" s="62" t="s">
        <v>2020</v>
      </c>
      <c r="AT263" s="63" t="s">
        <v>2068</v>
      </c>
      <c r="AU263" s="60">
        <v>20</v>
      </c>
      <c r="AV263" s="62"/>
      <c r="AW263" s="63"/>
      <c r="AX263" s="60"/>
    </row>
    <row r="264" spans="1:50" s="64" customFormat="1" ht="409.6" x14ac:dyDescent="0.25">
      <c r="A264" s="65">
        <v>381</v>
      </c>
      <c r="B264" s="66" t="s">
        <v>13</v>
      </c>
      <c r="C264" s="67">
        <v>30</v>
      </c>
      <c r="D264" s="67"/>
      <c r="E264" s="177" t="s">
        <v>2069</v>
      </c>
      <c r="F264" s="66" t="s">
        <v>2070</v>
      </c>
      <c r="G264" s="177" t="s">
        <v>2071</v>
      </c>
      <c r="H264" s="67">
        <v>2003</v>
      </c>
      <c r="I264" s="66" t="s">
        <v>2072</v>
      </c>
      <c r="J264" s="116">
        <v>459021.87</v>
      </c>
      <c r="K264" s="177" t="s">
        <v>370</v>
      </c>
      <c r="L264" s="66" t="s">
        <v>2073</v>
      </c>
      <c r="M264" s="66" t="s">
        <v>2074</v>
      </c>
      <c r="N264" s="66" t="s">
        <v>2075</v>
      </c>
      <c r="O264" s="66" t="s">
        <v>2076</v>
      </c>
      <c r="P264" s="67" t="s">
        <v>2077</v>
      </c>
      <c r="Q264" s="135" t="s">
        <v>2078</v>
      </c>
      <c r="R264" s="135" t="s">
        <v>2079</v>
      </c>
      <c r="S264" s="135"/>
      <c r="T264" s="135" t="s">
        <v>2078</v>
      </c>
      <c r="U264" s="135" t="s">
        <v>2078</v>
      </c>
      <c r="V264" s="131">
        <v>10</v>
      </c>
      <c r="W264" s="74">
        <v>100</v>
      </c>
      <c r="X264" s="204" t="s">
        <v>2080</v>
      </c>
      <c r="Y264" s="134">
        <v>4</v>
      </c>
      <c r="Z264" s="134">
        <v>6</v>
      </c>
      <c r="AA264" s="134">
        <v>1</v>
      </c>
      <c r="AB264" s="67">
        <v>35</v>
      </c>
      <c r="AC264" s="67" t="s">
        <v>370</v>
      </c>
      <c r="AD264" s="67" t="s">
        <v>2081</v>
      </c>
      <c r="AE264" s="79">
        <v>5</v>
      </c>
      <c r="AF264" s="93">
        <v>0</v>
      </c>
      <c r="AG264" s="65" t="s">
        <v>2082</v>
      </c>
      <c r="AH264" s="67" t="s">
        <v>2083</v>
      </c>
      <c r="AI264" s="205">
        <v>50</v>
      </c>
      <c r="AJ264" s="65"/>
      <c r="AK264" s="67"/>
      <c r="AL264" s="79"/>
      <c r="AM264" s="65"/>
      <c r="AN264" s="67"/>
      <c r="AO264" s="79"/>
      <c r="AP264" s="65"/>
      <c r="AQ264" s="67"/>
      <c r="AR264" s="79"/>
      <c r="AS264" s="65"/>
      <c r="AT264" s="67"/>
      <c r="AU264" s="79"/>
      <c r="AV264" s="65"/>
      <c r="AW264" s="67"/>
      <c r="AX264" s="79"/>
    </row>
    <row r="265" spans="1:50" s="64" customFormat="1" ht="409.6" x14ac:dyDescent="0.25">
      <c r="A265" s="65">
        <v>381</v>
      </c>
      <c r="B265" s="66" t="s">
        <v>13</v>
      </c>
      <c r="C265" s="67">
        <v>30</v>
      </c>
      <c r="D265" s="67"/>
      <c r="E265" s="66" t="s">
        <v>2069</v>
      </c>
      <c r="F265" s="66" t="s">
        <v>2070</v>
      </c>
      <c r="G265" s="66" t="s">
        <v>2084</v>
      </c>
      <c r="H265" s="67">
        <v>2003</v>
      </c>
      <c r="I265" s="66" t="s">
        <v>2072</v>
      </c>
      <c r="J265" s="116"/>
      <c r="K265" s="177" t="s">
        <v>370</v>
      </c>
      <c r="L265" s="66" t="s">
        <v>2073</v>
      </c>
      <c r="M265" s="66" t="s">
        <v>2074</v>
      </c>
      <c r="N265" s="66" t="s">
        <v>2075</v>
      </c>
      <c r="O265" s="66" t="s">
        <v>2076</v>
      </c>
      <c r="P265" s="67" t="s">
        <v>2085</v>
      </c>
      <c r="Q265" s="135" t="s">
        <v>2086</v>
      </c>
      <c r="R265" s="135" t="s">
        <v>2079</v>
      </c>
      <c r="S265" s="135"/>
      <c r="T265" s="135" t="s">
        <v>2086</v>
      </c>
      <c r="U265" s="135" t="s">
        <v>2086</v>
      </c>
      <c r="V265" s="131">
        <v>0</v>
      </c>
      <c r="W265" s="74">
        <v>100</v>
      </c>
      <c r="X265" s="131" t="s">
        <v>2080</v>
      </c>
      <c r="Y265" s="134">
        <v>4</v>
      </c>
      <c r="Z265" s="134">
        <v>6</v>
      </c>
      <c r="AA265" s="134">
        <v>1</v>
      </c>
      <c r="AB265" s="67">
        <v>35</v>
      </c>
      <c r="AC265" s="67" t="s">
        <v>370</v>
      </c>
      <c r="AD265" s="67" t="s">
        <v>2081</v>
      </c>
      <c r="AE265" s="79">
        <v>5</v>
      </c>
      <c r="AF265" s="93">
        <v>0</v>
      </c>
      <c r="AG265" s="65" t="s">
        <v>2082</v>
      </c>
      <c r="AH265" s="67" t="s">
        <v>2083</v>
      </c>
      <c r="AI265" s="205">
        <v>40</v>
      </c>
      <c r="AJ265" s="65"/>
      <c r="AK265" s="67"/>
      <c r="AL265" s="79"/>
      <c r="AM265" s="65"/>
      <c r="AN265" s="67"/>
      <c r="AO265" s="79"/>
      <c r="AP265" s="65"/>
      <c r="AQ265" s="67"/>
      <c r="AR265" s="79"/>
      <c r="AS265" s="65"/>
      <c r="AT265" s="67"/>
      <c r="AU265" s="79"/>
      <c r="AV265" s="65"/>
      <c r="AW265" s="67"/>
      <c r="AX265" s="79"/>
    </row>
    <row r="266" spans="1:50" s="64" customFormat="1" ht="409.6" x14ac:dyDescent="0.25">
      <c r="A266" s="65">
        <v>381</v>
      </c>
      <c r="B266" s="66" t="s">
        <v>13</v>
      </c>
      <c r="C266" s="67">
        <v>30</v>
      </c>
      <c r="D266" s="67"/>
      <c r="E266" s="66" t="s">
        <v>2069</v>
      </c>
      <c r="F266" s="66" t="s">
        <v>2070</v>
      </c>
      <c r="G266" s="66" t="s">
        <v>2087</v>
      </c>
      <c r="H266" s="67">
        <v>2003</v>
      </c>
      <c r="I266" s="66" t="s">
        <v>2072</v>
      </c>
      <c r="J266" s="116"/>
      <c r="K266" s="177" t="s">
        <v>370</v>
      </c>
      <c r="L266" s="66" t="s">
        <v>2073</v>
      </c>
      <c r="M266" s="66" t="s">
        <v>2074</v>
      </c>
      <c r="N266" s="66" t="s">
        <v>2075</v>
      </c>
      <c r="O266" s="66" t="s">
        <v>2076</v>
      </c>
      <c r="P266" s="67" t="s">
        <v>2088</v>
      </c>
      <c r="Q266" s="135" t="s">
        <v>2089</v>
      </c>
      <c r="R266" s="135" t="s">
        <v>2079</v>
      </c>
      <c r="S266" s="135"/>
      <c r="T266" s="135" t="s">
        <v>2089</v>
      </c>
      <c r="U266" s="135" t="s">
        <v>2089</v>
      </c>
      <c r="V266" s="131">
        <v>0</v>
      </c>
      <c r="W266" s="74">
        <v>100</v>
      </c>
      <c r="X266" s="131" t="s">
        <v>2080</v>
      </c>
      <c r="Y266" s="134">
        <v>2</v>
      </c>
      <c r="Z266" s="134">
        <v>2</v>
      </c>
      <c r="AA266" s="134">
        <v>2</v>
      </c>
      <c r="AB266" s="67">
        <v>35</v>
      </c>
      <c r="AC266" s="67" t="s">
        <v>370</v>
      </c>
      <c r="AD266" s="67" t="s">
        <v>2081</v>
      </c>
      <c r="AE266" s="79">
        <v>5</v>
      </c>
      <c r="AF266" s="93">
        <v>0</v>
      </c>
      <c r="AG266" s="65" t="s">
        <v>2082</v>
      </c>
      <c r="AH266" s="67"/>
      <c r="AI266" s="79"/>
      <c r="AJ266" s="65"/>
      <c r="AK266" s="67"/>
      <c r="AL266" s="79"/>
      <c r="AM266" s="65"/>
      <c r="AN266" s="67"/>
      <c r="AO266" s="79"/>
      <c r="AP266" s="65"/>
      <c r="AQ266" s="67"/>
      <c r="AR266" s="79"/>
      <c r="AS266" s="65"/>
      <c r="AT266" s="67"/>
      <c r="AU266" s="79"/>
      <c r="AV266" s="65"/>
      <c r="AW266" s="67"/>
      <c r="AX266" s="79"/>
    </row>
    <row r="267" spans="1:50" s="64" customFormat="1" ht="409.6" x14ac:dyDescent="0.25">
      <c r="A267" s="65">
        <v>381</v>
      </c>
      <c r="B267" s="66" t="s">
        <v>13</v>
      </c>
      <c r="C267" s="67">
        <v>30</v>
      </c>
      <c r="D267" s="67"/>
      <c r="E267" s="66" t="s">
        <v>2069</v>
      </c>
      <c r="F267" s="66" t="s">
        <v>2070</v>
      </c>
      <c r="G267" s="66" t="s">
        <v>2090</v>
      </c>
      <c r="H267" s="67">
        <v>2003</v>
      </c>
      <c r="I267" s="66" t="s">
        <v>2072</v>
      </c>
      <c r="J267" s="116"/>
      <c r="K267" s="177" t="s">
        <v>370</v>
      </c>
      <c r="L267" s="66" t="s">
        <v>2073</v>
      </c>
      <c r="M267" s="66" t="s">
        <v>2074</v>
      </c>
      <c r="N267" s="66" t="s">
        <v>2075</v>
      </c>
      <c r="O267" s="66" t="s">
        <v>2076</v>
      </c>
      <c r="P267" s="67" t="s">
        <v>2091</v>
      </c>
      <c r="Q267" s="135" t="s">
        <v>2092</v>
      </c>
      <c r="R267" s="135" t="s">
        <v>2079</v>
      </c>
      <c r="S267" s="135"/>
      <c r="T267" s="135" t="s">
        <v>2092</v>
      </c>
      <c r="U267" s="135" t="s">
        <v>2092</v>
      </c>
      <c r="V267" s="131">
        <v>0</v>
      </c>
      <c r="W267" s="74">
        <v>100</v>
      </c>
      <c r="X267" s="206" t="s">
        <v>2080</v>
      </c>
      <c r="Y267" s="134">
        <v>3</v>
      </c>
      <c r="Z267" s="134">
        <v>2</v>
      </c>
      <c r="AA267" s="134">
        <v>1</v>
      </c>
      <c r="AB267" s="67">
        <v>35</v>
      </c>
      <c r="AC267" s="67" t="s">
        <v>370</v>
      </c>
      <c r="AD267" s="67" t="s">
        <v>2081</v>
      </c>
      <c r="AE267" s="79">
        <v>5</v>
      </c>
      <c r="AF267" s="93">
        <v>0</v>
      </c>
      <c r="AG267" s="65" t="s">
        <v>2082</v>
      </c>
      <c r="AH267" s="67"/>
      <c r="AI267" s="79"/>
      <c r="AJ267" s="65"/>
      <c r="AK267" s="67"/>
      <c r="AL267" s="79"/>
      <c r="AM267" s="65"/>
      <c r="AN267" s="67"/>
      <c r="AO267" s="79"/>
      <c r="AP267" s="65"/>
      <c r="AQ267" s="67"/>
      <c r="AR267" s="79"/>
      <c r="AS267" s="65"/>
      <c r="AT267" s="67"/>
      <c r="AU267" s="79"/>
      <c r="AV267" s="65"/>
      <c r="AW267" s="67"/>
      <c r="AX267" s="79"/>
    </row>
    <row r="268" spans="1:50" s="64" customFormat="1" ht="88.65" x14ac:dyDescent="0.25">
      <c r="A268" s="65">
        <v>381</v>
      </c>
      <c r="B268" s="66" t="s">
        <v>13</v>
      </c>
      <c r="C268" s="67">
        <v>32</v>
      </c>
      <c r="D268" s="67"/>
      <c r="E268" s="66" t="s">
        <v>2093</v>
      </c>
      <c r="F268" s="66">
        <v>3702</v>
      </c>
      <c r="G268" s="66" t="s">
        <v>2094</v>
      </c>
      <c r="H268" s="67" t="s">
        <v>2095</v>
      </c>
      <c r="I268" s="66" t="s">
        <v>2096</v>
      </c>
      <c r="J268" s="116">
        <v>132820.73000000001</v>
      </c>
      <c r="K268" s="177" t="s">
        <v>370</v>
      </c>
      <c r="L268" s="66" t="s">
        <v>2097</v>
      </c>
      <c r="M268" s="66" t="s">
        <v>2098</v>
      </c>
      <c r="N268" s="66" t="s">
        <v>2099</v>
      </c>
      <c r="O268" s="66" t="s">
        <v>2100</v>
      </c>
      <c r="P268" s="67"/>
      <c r="Q268" s="135" t="s">
        <v>2101</v>
      </c>
      <c r="R268" s="135">
        <v>0</v>
      </c>
      <c r="S268" s="135">
        <v>18000</v>
      </c>
      <c r="T268" s="135">
        <v>18000</v>
      </c>
      <c r="U268" s="135">
        <v>36000</v>
      </c>
      <c r="V268" s="131">
        <v>100</v>
      </c>
      <c r="W268" s="74">
        <v>100</v>
      </c>
      <c r="X268" s="204" t="s">
        <v>2102</v>
      </c>
      <c r="Y268" s="131" t="s">
        <v>2103</v>
      </c>
      <c r="Z268" s="131" t="s">
        <v>2104</v>
      </c>
      <c r="AA268" s="131" t="s">
        <v>2105</v>
      </c>
      <c r="AB268" s="67" t="s">
        <v>2106</v>
      </c>
      <c r="AC268" s="67"/>
      <c r="AD268" s="67" t="s">
        <v>2107</v>
      </c>
      <c r="AE268" s="79">
        <v>5</v>
      </c>
      <c r="AF268" s="93">
        <v>100</v>
      </c>
      <c r="AG268" s="65" t="s">
        <v>2108</v>
      </c>
      <c r="AH268" s="67"/>
      <c r="AI268" s="79">
        <v>100</v>
      </c>
      <c r="AJ268" s="80"/>
      <c r="AK268" s="67"/>
      <c r="AL268" s="79"/>
      <c r="AM268" s="80"/>
      <c r="AN268" s="67"/>
      <c r="AO268" s="79"/>
      <c r="AP268" s="80"/>
      <c r="AQ268" s="67"/>
      <c r="AR268" s="79"/>
      <c r="AS268" s="65"/>
      <c r="AT268" s="67"/>
      <c r="AU268" s="79"/>
      <c r="AV268" s="65"/>
      <c r="AW268" s="67"/>
      <c r="AX268" s="79"/>
    </row>
    <row r="269" spans="1:50" s="64" customFormat="1" ht="55.4" x14ac:dyDescent="0.25">
      <c r="A269" s="65">
        <v>381</v>
      </c>
      <c r="B269" s="66" t="s">
        <v>13</v>
      </c>
      <c r="C269" s="67">
        <v>14</v>
      </c>
      <c r="D269" s="67"/>
      <c r="E269" s="66" t="s">
        <v>2109</v>
      </c>
      <c r="F269" s="66">
        <v>16345</v>
      </c>
      <c r="G269" s="66" t="s">
        <v>2110</v>
      </c>
      <c r="H269" s="67">
        <v>2002</v>
      </c>
      <c r="I269" s="66" t="s">
        <v>2111</v>
      </c>
      <c r="J269" s="116">
        <v>105201</v>
      </c>
      <c r="K269" s="177" t="s">
        <v>370</v>
      </c>
      <c r="L269" s="66" t="s">
        <v>2112</v>
      </c>
      <c r="M269" s="66" t="s">
        <v>2113</v>
      </c>
      <c r="N269" s="66" t="s">
        <v>2114</v>
      </c>
      <c r="O269" s="66" t="s">
        <v>2115</v>
      </c>
      <c r="P269" s="67" t="s">
        <v>2116</v>
      </c>
      <c r="Q269" s="135" t="s">
        <v>2117</v>
      </c>
      <c r="R269" s="135">
        <v>0</v>
      </c>
      <c r="S269" s="135">
        <v>35</v>
      </c>
      <c r="T269" s="135">
        <v>30</v>
      </c>
      <c r="U269" s="135">
        <v>10</v>
      </c>
      <c r="V269" s="136">
        <v>55</v>
      </c>
      <c r="W269" s="74">
        <v>100</v>
      </c>
      <c r="X269" s="204" t="s">
        <v>2118</v>
      </c>
      <c r="Y269" s="134">
        <v>6</v>
      </c>
      <c r="Z269" s="134">
        <v>4</v>
      </c>
      <c r="AA269" s="134">
        <v>7</v>
      </c>
      <c r="AB269" s="67" t="s">
        <v>2119</v>
      </c>
      <c r="AC269" s="67" t="s">
        <v>370</v>
      </c>
      <c r="AD269" s="67" t="s">
        <v>2120</v>
      </c>
      <c r="AE269" s="79">
        <v>5</v>
      </c>
      <c r="AF269" s="93">
        <v>65</v>
      </c>
      <c r="AG269" s="65" t="s">
        <v>2121</v>
      </c>
      <c r="AH269" s="67" t="s">
        <v>2122</v>
      </c>
      <c r="AI269" s="79">
        <v>35</v>
      </c>
      <c r="AJ269" s="65" t="s">
        <v>2123</v>
      </c>
      <c r="AK269" s="67" t="s">
        <v>2124</v>
      </c>
      <c r="AL269" s="79">
        <v>20</v>
      </c>
      <c r="AM269" s="65" t="s">
        <v>2125</v>
      </c>
      <c r="AN269" s="67" t="s">
        <v>2126</v>
      </c>
      <c r="AO269" s="79">
        <v>10</v>
      </c>
      <c r="AP269" s="65"/>
      <c r="AQ269" s="67"/>
      <c r="AR269" s="79"/>
      <c r="AS269" s="65"/>
      <c r="AT269" s="67"/>
      <c r="AU269" s="79"/>
      <c r="AV269" s="65"/>
      <c r="AW269" s="67"/>
      <c r="AX269" s="79"/>
    </row>
    <row r="270" spans="1:50" s="64" customFormat="1" ht="77.55" x14ac:dyDescent="0.25">
      <c r="A270" s="65">
        <v>381</v>
      </c>
      <c r="B270" s="66" t="s">
        <v>13</v>
      </c>
      <c r="C270" s="67">
        <v>20</v>
      </c>
      <c r="D270" s="67"/>
      <c r="E270" s="66" t="s">
        <v>2127</v>
      </c>
      <c r="F270" s="115">
        <v>9275</v>
      </c>
      <c r="G270" s="66" t="s">
        <v>2128</v>
      </c>
      <c r="H270" s="67" t="s">
        <v>2129</v>
      </c>
      <c r="I270" s="66" t="s">
        <v>2130</v>
      </c>
      <c r="J270" s="116">
        <v>107800</v>
      </c>
      <c r="K270" s="177" t="s">
        <v>370</v>
      </c>
      <c r="L270" s="66" t="s">
        <v>2131</v>
      </c>
      <c r="M270" s="66" t="s">
        <v>2132</v>
      </c>
      <c r="N270" s="66" t="s">
        <v>2133</v>
      </c>
      <c r="O270" s="66" t="s">
        <v>2134</v>
      </c>
      <c r="P270" s="67" t="s">
        <v>2135</v>
      </c>
      <c r="Q270" s="135" t="s">
        <v>2107</v>
      </c>
      <c r="R270" s="135">
        <v>0</v>
      </c>
      <c r="S270" s="135" t="s">
        <v>2136</v>
      </c>
      <c r="T270" s="135" t="s">
        <v>2137</v>
      </c>
      <c r="U270" s="135" t="s">
        <v>2138</v>
      </c>
      <c r="V270" s="136">
        <v>60</v>
      </c>
      <c r="W270" s="74">
        <v>100</v>
      </c>
      <c r="X270" s="131" t="s">
        <v>2139</v>
      </c>
      <c r="Y270" s="131" t="s">
        <v>2140</v>
      </c>
      <c r="Z270" s="131" t="s">
        <v>2141</v>
      </c>
      <c r="AA270" s="131" t="s">
        <v>2142</v>
      </c>
      <c r="AB270" s="67">
        <v>4</v>
      </c>
      <c r="AC270" s="67" t="s">
        <v>370</v>
      </c>
      <c r="AD270" s="67" t="s">
        <v>2143</v>
      </c>
      <c r="AE270" s="79">
        <v>5</v>
      </c>
      <c r="AF270" s="93">
        <v>0</v>
      </c>
      <c r="AG270" s="80" t="s">
        <v>2144</v>
      </c>
      <c r="AH270" s="67" t="s">
        <v>2127</v>
      </c>
      <c r="AI270" s="79"/>
      <c r="AJ270" s="65" t="s">
        <v>2145</v>
      </c>
      <c r="AK270" s="67" t="s">
        <v>2146</v>
      </c>
      <c r="AL270" s="79"/>
      <c r="AM270" s="65"/>
      <c r="AN270" s="67"/>
      <c r="AO270" s="79"/>
      <c r="AP270" s="65"/>
      <c r="AQ270" s="67"/>
      <c r="AR270" s="79"/>
      <c r="AS270" s="65"/>
      <c r="AT270" s="67"/>
      <c r="AU270" s="79"/>
      <c r="AV270" s="65"/>
      <c r="AW270" s="67"/>
      <c r="AX270" s="79"/>
    </row>
    <row r="271" spans="1:50" s="64" customFormat="1" ht="66.5" x14ac:dyDescent="0.25">
      <c r="A271" s="65">
        <v>381</v>
      </c>
      <c r="B271" s="66" t="s">
        <v>13</v>
      </c>
      <c r="C271" s="67">
        <v>29</v>
      </c>
      <c r="D271" s="67"/>
      <c r="E271" s="66" t="s">
        <v>2147</v>
      </c>
      <c r="F271" s="66">
        <v>10331</v>
      </c>
      <c r="G271" s="66" t="s">
        <v>2148</v>
      </c>
      <c r="H271" s="67">
        <v>2002</v>
      </c>
      <c r="I271" s="66" t="s">
        <v>2149</v>
      </c>
      <c r="J271" s="116">
        <v>96075</v>
      </c>
      <c r="K271" s="177" t="s">
        <v>370</v>
      </c>
      <c r="L271" s="66" t="s">
        <v>2150</v>
      </c>
      <c r="M271" s="66" t="s">
        <v>2151</v>
      </c>
      <c r="N271" s="66" t="s">
        <v>2152</v>
      </c>
      <c r="O271" s="66" t="s">
        <v>2153</v>
      </c>
      <c r="P271" s="67" t="s">
        <v>2154</v>
      </c>
      <c r="Q271" s="135" t="s">
        <v>2155</v>
      </c>
      <c r="R271" s="135">
        <v>0</v>
      </c>
      <c r="S271" s="135">
        <v>5000</v>
      </c>
      <c r="T271" s="135" t="s">
        <v>2107</v>
      </c>
      <c r="U271" s="135" t="s">
        <v>2155</v>
      </c>
      <c r="V271" s="131"/>
      <c r="W271" s="74">
        <v>100</v>
      </c>
      <c r="X271" s="131" t="s">
        <v>2156</v>
      </c>
      <c r="Y271" s="134">
        <v>1</v>
      </c>
      <c r="Z271" s="134">
        <v>4</v>
      </c>
      <c r="AA271" s="134">
        <v>3</v>
      </c>
      <c r="AB271" s="67">
        <v>17.62</v>
      </c>
      <c r="AC271" s="67" t="s">
        <v>370</v>
      </c>
      <c r="AD271" s="67"/>
      <c r="AE271" s="79">
        <v>5</v>
      </c>
      <c r="AF271" s="93">
        <v>2.5</v>
      </c>
      <c r="AG271" s="65" t="s">
        <v>2157</v>
      </c>
      <c r="AH271" s="67" t="s">
        <v>2158</v>
      </c>
      <c r="AI271" s="79">
        <v>2.5</v>
      </c>
      <c r="AJ271" s="65"/>
      <c r="AK271" s="67"/>
      <c r="AL271" s="79"/>
      <c r="AM271" s="65"/>
      <c r="AN271" s="67"/>
      <c r="AO271" s="79"/>
      <c r="AP271" s="65"/>
      <c r="AQ271" s="67"/>
      <c r="AR271" s="79"/>
      <c r="AS271" s="65"/>
      <c r="AT271" s="67"/>
      <c r="AU271" s="79"/>
      <c r="AV271" s="65"/>
      <c r="AW271" s="67"/>
      <c r="AX271" s="79"/>
    </row>
    <row r="272" spans="1:50" s="64" customFormat="1" ht="166.15" x14ac:dyDescent="0.25">
      <c r="A272" s="65">
        <v>381</v>
      </c>
      <c r="B272" s="66" t="s">
        <v>13</v>
      </c>
      <c r="C272" s="67">
        <v>15</v>
      </c>
      <c r="D272" s="67"/>
      <c r="E272" s="66" t="s">
        <v>2159</v>
      </c>
      <c r="F272" s="66" t="s">
        <v>2160</v>
      </c>
      <c r="G272" s="66" t="s">
        <v>2161</v>
      </c>
      <c r="H272" s="67">
        <v>2002</v>
      </c>
      <c r="I272" s="66" t="s">
        <v>2162</v>
      </c>
      <c r="J272" s="116">
        <v>107426</v>
      </c>
      <c r="K272" s="177" t="s">
        <v>370</v>
      </c>
      <c r="L272" s="66" t="s">
        <v>2163</v>
      </c>
      <c r="M272" s="66" t="s">
        <v>2164</v>
      </c>
      <c r="N272" s="94" t="s">
        <v>2165</v>
      </c>
      <c r="O272" s="66" t="s">
        <v>2166</v>
      </c>
      <c r="P272" s="67" t="s">
        <v>2167</v>
      </c>
      <c r="Q272" s="135" t="s">
        <v>2168</v>
      </c>
      <c r="R272" s="135">
        <v>0</v>
      </c>
      <c r="S272" s="135">
        <v>730</v>
      </c>
      <c r="T272" s="135">
        <v>104</v>
      </c>
      <c r="U272" s="135">
        <v>834</v>
      </c>
      <c r="V272" s="131">
        <v>70</v>
      </c>
      <c r="W272" s="74">
        <v>100</v>
      </c>
      <c r="X272" s="131"/>
      <c r="Y272" s="134"/>
      <c r="Z272" s="134"/>
      <c r="AA272" s="134"/>
      <c r="AB272" s="67"/>
      <c r="AC272" s="67"/>
      <c r="AD272" s="67"/>
      <c r="AE272" s="79">
        <v>5</v>
      </c>
      <c r="AF272" s="93">
        <v>40</v>
      </c>
      <c r="AG272" s="65" t="s">
        <v>2125</v>
      </c>
      <c r="AH272" s="67" t="s">
        <v>2169</v>
      </c>
      <c r="AI272" s="79">
        <v>100</v>
      </c>
      <c r="AJ272" s="65"/>
      <c r="AK272" s="67"/>
      <c r="AL272" s="79"/>
      <c r="AM272" s="65"/>
      <c r="AN272" s="67"/>
      <c r="AO272" s="79"/>
      <c r="AP272" s="65"/>
      <c r="AQ272" s="67"/>
      <c r="AR272" s="79"/>
      <c r="AS272" s="65"/>
      <c r="AT272" s="67"/>
      <c r="AU272" s="79"/>
      <c r="AV272" s="65"/>
      <c r="AW272" s="67"/>
      <c r="AX272" s="79"/>
    </row>
    <row r="273" spans="1:50" s="64" customFormat="1" ht="44.35" x14ac:dyDescent="0.25">
      <c r="A273" s="65">
        <v>381</v>
      </c>
      <c r="B273" s="66" t="s">
        <v>13</v>
      </c>
      <c r="C273" s="67">
        <v>52</v>
      </c>
      <c r="D273" s="67"/>
      <c r="E273" s="66" t="s">
        <v>2170</v>
      </c>
      <c r="F273" s="66">
        <v>13229</v>
      </c>
      <c r="G273" s="66" t="s">
        <v>2171</v>
      </c>
      <c r="H273" s="67">
        <v>2002</v>
      </c>
      <c r="I273" s="66" t="s">
        <v>2172</v>
      </c>
      <c r="J273" s="116">
        <v>72727</v>
      </c>
      <c r="K273" s="66" t="s">
        <v>370</v>
      </c>
      <c r="L273" s="66"/>
      <c r="M273" s="66"/>
      <c r="N273" s="66" t="s">
        <v>2173</v>
      </c>
      <c r="O273" s="66" t="s">
        <v>2174</v>
      </c>
      <c r="P273" s="67" t="s">
        <v>2175</v>
      </c>
      <c r="Q273" s="135">
        <v>0</v>
      </c>
      <c r="R273" s="135">
        <v>0</v>
      </c>
      <c r="S273" s="135">
        <v>0</v>
      </c>
      <c r="T273" s="135">
        <v>0</v>
      </c>
      <c r="U273" s="135">
        <v>0</v>
      </c>
      <c r="V273" s="131"/>
      <c r="W273" s="74">
        <v>100</v>
      </c>
      <c r="X273" s="131"/>
      <c r="Y273" s="134"/>
      <c r="Z273" s="134"/>
      <c r="AA273" s="134"/>
      <c r="AB273" s="67"/>
      <c r="AC273" s="67"/>
      <c r="AD273" s="67"/>
      <c r="AE273" s="79">
        <v>5</v>
      </c>
      <c r="AF273" s="93">
        <v>0</v>
      </c>
      <c r="AG273" s="65"/>
      <c r="AH273" s="67"/>
      <c r="AI273" s="79">
        <v>0</v>
      </c>
      <c r="AJ273" s="65"/>
      <c r="AK273" s="67"/>
      <c r="AL273" s="79"/>
      <c r="AM273" s="65"/>
      <c r="AN273" s="67"/>
      <c r="AO273" s="79"/>
      <c r="AP273" s="65"/>
      <c r="AQ273" s="67"/>
      <c r="AR273" s="79"/>
      <c r="AS273" s="65"/>
      <c r="AT273" s="67"/>
      <c r="AU273" s="79"/>
      <c r="AV273" s="65"/>
      <c r="AW273" s="67"/>
      <c r="AX273" s="79"/>
    </row>
    <row r="274" spans="1:50" s="64" customFormat="1" ht="288" x14ac:dyDescent="0.25">
      <c r="A274" s="65">
        <v>381</v>
      </c>
      <c r="B274" s="66" t="s">
        <v>13</v>
      </c>
      <c r="C274" s="67">
        <v>1</v>
      </c>
      <c r="D274" s="67"/>
      <c r="E274" s="66" t="s">
        <v>2176</v>
      </c>
      <c r="F274" s="66">
        <v>13310</v>
      </c>
      <c r="G274" s="66" t="s">
        <v>2177</v>
      </c>
      <c r="H274" s="67">
        <v>2003</v>
      </c>
      <c r="I274" s="66" t="s">
        <v>2178</v>
      </c>
      <c r="J274" s="116">
        <v>41062</v>
      </c>
      <c r="K274" s="66" t="s">
        <v>370</v>
      </c>
      <c r="L274" s="94" t="s">
        <v>2179</v>
      </c>
      <c r="M274" s="94" t="s">
        <v>2180</v>
      </c>
      <c r="N274" s="94" t="s">
        <v>2181</v>
      </c>
      <c r="O274" s="94" t="s">
        <v>2182</v>
      </c>
      <c r="P274" s="67">
        <v>851</v>
      </c>
      <c r="Q274" s="135" t="s">
        <v>2183</v>
      </c>
      <c r="R274" s="135" t="s">
        <v>2184</v>
      </c>
      <c r="S274" s="135" t="s">
        <v>2185</v>
      </c>
      <c r="T274" s="135" t="s">
        <v>2186</v>
      </c>
      <c r="U274" s="135" t="s">
        <v>2187</v>
      </c>
      <c r="V274" s="131">
        <v>30</v>
      </c>
      <c r="W274" s="74">
        <v>100</v>
      </c>
      <c r="X274" s="131"/>
      <c r="Y274" s="134"/>
      <c r="Z274" s="134"/>
      <c r="AA274" s="134"/>
      <c r="AB274" s="67"/>
      <c r="AC274" s="67"/>
      <c r="AD274" s="67"/>
      <c r="AE274" s="79">
        <v>5</v>
      </c>
      <c r="AF274" s="93">
        <v>30</v>
      </c>
      <c r="AG274" s="80" t="s">
        <v>2188</v>
      </c>
      <c r="AH274" s="67" t="s">
        <v>2189</v>
      </c>
      <c r="AI274" s="79">
        <v>10</v>
      </c>
      <c r="AJ274" s="80" t="s">
        <v>2190</v>
      </c>
      <c r="AK274" s="67" t="s">
        <v>2176</v>
      </c>
      <c r="AL274" s="79">
        <v>20</v>
      </c>
      <c r="AM274" s="80"/>
      <c r="AN274" s="67"/>
      <c r="AO274" s="79"/>
      <c r="AP274" s="65"/>
      <c r="AQ274" s="67"/>
      <c r="AR274" s="79"/>
      <c r="AS274" s="65"/>
      <c r="AT274" s="67"/>
      <c r="AU274" s="79"/>
      <c r="AV274" s="65"/>
      <c r="AW274" s="67"/>
      <c r="AX274" s="79"/>
    </row>
    <row r="275" spans="1:50" s="64" customFormat="1" ht="121.85" x14ac:dyDescent="0.25">
      <c r="A275" s="65">
        <v>381</v>
      </c>
      <c r="B275" s="66" t="s">
        <v>14</v>
      </c>
      <c r="C275" s="67">
        <v>5</v>
      </c>
      <c r="D275" s="67"/>
      <c r="E275" s="66" t="s">
        <v>2191</v>
      </c>
      <c r="F275" s="66">
        <v>6777</v>
      </c>
      <c r="G275" s="66" t="s">
        <v>2192</v>
      </c>
      <c r="H275" s="67">
        <v>2002</v>
      </c>
      <c r="I275" s="66" t="s">
        <v>2193</v>
      </c>
      <c r="J275" s="84">
        <v>54248</v>
      </c>
      <c r="K275" s="66" t="s">
        <v>370</v>
      </c>
      <c r="L275" s="66" t="s">
        <v>2194</v>
      </c>
      <c r="M275" s="66" t="s">
        <v>2195</v>
      </c>
      <c r="N275" s="66" t="s">
        <v>2196</v>
      </c>
      <c r="O275" s="66" t="s">
        <v>2197</v>
      </c>
      <c r="P275" s="67" t="s">
        <v>2198</v>
      </c>
      <c r="Q275" s="135">
        <v>0</v>
      </c>
      <c r="R275" s="135">
        <v>0</v>
      </c>
      <c r="S275" s="135">
        <v>0</v>
      </c>
      <c r="T275" s="135">
        <v>0</v>
      </c>
      <c r="U275" s="135">
        <v>0</v>
      </c>
      <c r="V275" s="136">
        <v>65</v>
      </c>
      <c r="W275" s="74">
        <v>100</v>
      </c>
      <c r="X275" s="207" t="s">
        <v>2199</v>
      </c>
      <c r="Y275" s="134">
        <v>2</v>
      </c>
      <c r="Z275" s="134">
        <v>2</v>
      </c>
      <c r="AA275" s="134">
        <v>2</v>
      </c>
      <c r="AB275" s="67"/>
      <c r="AC275" s="67" t="s">
        <v>370</v>
      </c>
      <c r="AD275" s="67" t="s">
        <v>2200</v>
      </c>
      <c r="AE275" s="79">
        <v>5</v>
      </c>
      <c r="AF275" s="78">
        <v>50</v>
      </c>
      <c r="AG275" s="65" t="s">
        <v>2201</v>
      </c>
      <c r="AH275" s="67" t="s">
        <v>2202</v>
      </c>
      <c r="AI275" s="79">
        <v>25</v>
      </c>
      <c r="AJ275" s="65" t="s">
        <v>2203</v>
      </c>
      <c r="AK275" s="67" t="s">
        <v>2204</v>
      </c>
      <c r="AL275" s="141">
        <v>25</v>
      </c>
      <c r="AM275" s="65"/>
      <c r="AN275" s="67"/>
      <c r="AO275" s="79"/>
      <c r="AP275" s="65"/>
      <c r="AQ275" s="67"/>
      <c r="AR275" s="79"/>
      <c r="AS275" s="65"/>
      <c r="AT275" s="67"/>
      <c r="AU275" s="79"/>
      <c r="AV275" s="65"/>
      <c r="AW275" s="67"/>
      <c r="AX275" s="79"/>
    </row>
    <row r="276" spans="1:50" s="64" customFormat="1" ht="55.4" x14ac:dyDescent="0.25">
      <c r="A276" s="65">
        <v>381</v>
      </c>
      <c r="B276" s="66" t="s">
        <v>14</v>
      </c>
      <c r="C276" s="67">
        <v>10</v>
      </c>
      <c r="D276" s="67"/>
      <c r="E276" s="66" t="s">
        <v>2205</v>
      </c>
      <c r="F276" s="66">
        <v>11088</v>
      </c>
      <c r="G276" s="66" t="s">
        <v>2206</v>
      </c>
      <c r="H276" s="67">
        <v>2002</v>
      </c>
      <c r="I276" s="66" t="s">
        <v>2207</v>
      </c>
      <c r="J276" s="84">
        <v>34693</v>
      </c>
      <c r="K276" s="66" t="s">
        <v>85</v>
      </c>
      <c r="L276" s="66" t="s">
        <v>2208</v>
      </c>
      <c r="M276" s="66" t="s">
        <v>2209</v>
      </c>
      <c r="N276" s="66" t="s">
        <v>2210</v>
      </c>
      <c r="O276" s="66" t="s">
        <v>2211</v>
      </c>
      <c r="P276" s="67"/>
      <c r="Q276" s="135" t="s">
        <v>2212</v>
      </c>
      <c r="R276" s="135">
        <v>0</v>
      </c>
      <c r="S276" s="135" t="s">
        <v>2213</v>
      </c>
      <c r="T276" s="135" t="s">
        <v>2214</v>
      </c>
      <c r="U276" s="135" t="s">
        <v>2212</v>
      </c>
      <c r="V276" s="131"/>
      <c r="W276" s="74">
        <v>100</v>
      </c>
      <c r="X276" s="131" t="s">
        <v>2215</v>
      </c>
      <c r="Y276" s="134">
        <v>3</v>
      </c>
      <c r="Z276" s="134">
        <v>4</v>
      </c>
      <c r="AA276" s="134">
        <v>7</v>
      </c>
      <c r="AB276" s="67">
        <v>4</v>
      </c>
      <c r="AC276" s="67" t="s">
        <v>85</v>
      </c>
      <c r="AD276" s="67" t="s">
        <v>2081</v>
      </c>
      <c r="AE276" s="79">
        <v>5</v>
      </c>
      <c r="AF276" s="78">
        <v>80</v>
      </c>
      <c r="AG276" s="65" t="s">
        <v>937</v>
      </c>
      <c r="AH276" s="67" t="s">
        <v>2216</v>
      </c>
      <c r="AI276" s="205">
        <v>40</v>
      </c>
      <c r="AJ276" s="65" t="s">
        <v>2217</v>
      </c>
      <c r="AK276" s="67" t="s">
        <v>2218</v>
      </c>
      <c r="AL276" s="141">
        <v>40</v>
      </c>
      <c r="AM276" s="65"/>
      <c r="AN276" s="67"/>
      <c r="AO276" s="79"/>
      <c r="AP276" s="65"/>
      <c r="AQ276" s="67"/>
      <c r="AR276" s="79"/>
      <c r="AS276" s="65"/>
      <c r="AT276" s="67"/>
      <c r="AU276" s="79"/>
      <c r="AV276" s="65"/>
      <c r="AW276" s="67"/>
      <c r="AX276" s="79"/>
    </row>
    <row r="277" spans="1:50" s="64" customFormat="1" ht="243.7" x14ac:dyDescent="0.25">
      <c r="A277" s="65">
        <v>381</v>
      </c>
      <c r="B277" s="66" t="s">
        <v>13</v>
      </c>
      <c r="C277" s="67">
        <v>30</v>
      </c>
      <c r="D277" s="67"/>
      <c r="E277" s="66" t="s">
        <v>2219</v>
      </c>
      <c r="F277" s="66">
        <v>6013</v>
      </c>
      <c r="G277" s="66" t="s">
        <v>2220</v>
      </c>
      <c r="H277" s="67">
        <v>2005</v>
      </c>
      <c r="I277" s="66" t="s">
        <v>2221</v>
      </c>
      <c r="J277" s="84">
        <v>312969.45</v>
      </c>
      <c r="K277" s="66" t="s">
        <v>137</v>
      </c>
      <c r="L277" s="66" t="s">
        <v>2073</v>
      </c>
      <c r="M277" s="66" t="s">
        <v>2074</v>
      </c>
      <c r="N277" s="66" t="s">
        <v>2222</v>
      </c>
      <c r="O277" s="66" t="s">
        <v>2223</v>
      </c>
      <c r="P277" s="67" t="s">
        <v>2224</v>
      </c>
      <c r="Q277" s="135" t="s">
        <v>2225</v>
      </c>
      <c r="R277" s="135">
        <v>0</v>
      </c>
      <c r="S277" s="135"/>
      <c r="T277" s="135" t="s">
        <v>2225</v>
      </c>
      <c r="U277" s="135" t="s">
        <v>2225</v>
      </c>
      <c r="V277" s="131">
        <v>10</v>
      </c>
      <c r="W277" s="74">
        <v>100</v>
      </c>
      <c r="X277" s="131" t="s">
        <v>2080</v>
      </c>
      <c r="Y277" s="134">
        <v>4</v>
      </c>
      <c r="Z277" s="134">
        <v>6</v>
      </c>
      <c r="AA277" s="134">
        <v>1</v>
      </c>
      <c r="AB277" s="67">
        <v>35</v>
      </c>
      <c r="AC277" s="67" t="s">
        <v>137</v>
      </c>
      <c r="AD277" s="67" t="s">
        <v>2081</v>
      </c>
      <c r="AE277" s="79">
        <v>5</v>
      </c>
      <c r="AF277" s="93">
        <v>0</v>
      </c>
      <c r="AG277" s="65" t="s">
        <v>2226</v>
      </c>
      <c r="AH277" s="67"/>
      <c r="AI277" s="79">
        <v>80</v>
      </c>
      <c r="AJ277" s="65"/>
      <c r="AK277" s="67"/>
      <c r="AL277" s="79"/>
      <c r="AM277" s="65"/>
      <c r="AN277" s="67"/>
      <c r="AO277" s="79"/>
      <c r="AP277" s="65"/>
      <c r="AQ277" s="67"/>
      <c r="AR277" s="79"/>
      <c r="AS277" s="65"/>
      <c r="AT277" s="67"/>
      <c r="AU277" s="79"/>
      <c r="AV277" s="65"/>
      <c r="AW277" s="67"/>
      <c r="AX277" s="79"/>
    </row>
    <row r="278" spans="1:50" s="64" customFormat="1" ht="88.65" x14ac:dyDescent="0.25">
      <c r="A278" s="65">
        <v>381</v>
      </c>
      <c r="B278" s="66" t="s">
        <v>13</v>
      </c>
      <c r="C278" s="67">
        <v>20</v>
      </c>
      <c r="D278" s="67"/>
      <c r="E278" s="66" t="s">
        <v>2127</v>
      </c>
      <c r="F278" s="115">
        <v>9275</v>
      </c>
      <c r="G278" s="66" t="s">
        <v>2227</v>
      </c>
      <c r="H278" s="67">
        <v>2005</v>
      </c>
      <c r="I278" s="66" t="s">
        <v>2228</v>
      </c>
      <c r="J278" s="84">
        <v>133707</v>
      </c>
      <c r="K278" s="66" t="s">
        <v>137</v>
      </c>
      <c r="L278" s="66" t="s">
        <v>2131</v>
      </c>
      <c r="M278" s="66" t="s">
        <v>2132</v>
      </c>
      <c r="N278" s="66" t="s">
        <v>2229</v>
      </c>
      <c r="O278" s="66" t="s">
        <v>2230</v>
      </c>
      <c r="P278" s="67" t="s">
        <v>2231</v>
      </c>
      <c r="Q278" s="135" t="s">
        <v>2232</v>
      </c>
      <c r="R278" s="135">
        <v>0</v>
      </c>
      <c r="S278" s="135" t="s">
        <v>2233</v>
      </c>
      <c r="T278" s="135" t="s">
        <v>2234</v>
      </c>
      <c r="U278" s="135" t="s">
        <v>2232</v>
      </c>
      <c r="V278" s="136">
        <v>60</v>
      </c>
      <c r="W278" s="74">
        <v>100</v>
      </c>
      <c r="X278" s="131" t="s">
        <v>2139</v>
      </c>
      <c r="Y278" s="134" t="s">
        <v>2140</v>
      </c>
      <c r="Z278" s="134" t="s">
        <v>2141</v>
      </c>
      <c r="AA278" s="134" t="s">
        <v>2235</v>
      </c>
      <c r="AB278" s="67">
        <v>4</v>
      </c>
      <c r="AC278" s="67" t="s">
        <v>137</v>
      </c>
      <c r="AD278" s="67" t="s">
        <v>2143</v>
      </c>
      <c r="AE278" s="79">
        <v>5</v>
      </c>
      <c r="AF278" s="93">
        <v>0</v>
      </c>
      <c r="AG278" s="80" t="s">
        <v>2145</v>
      </c>
      <c r="AH278" s="67" t="s">
        <v>2146</v>
      </c>
      <c r="AI278" s="79">
        <v>0</v>
      </c>
      <c r="AJ278" s="80"/>
      <c r="AK278" s="67"/>
      <c r="AL278" s="79"/>
      <c r="AM278" s="80"/>
      <c r="AN278" s="67"/>
      <c r="AO278" s="79"/>
      <c r="AP278" s="80"/>
      <c r="AQ278" s="67"/>
      <c r="AR278" s="79"/>
      <c r="AS278" s="65"/>
      <c r="AT278" s="67"/>
      <c r="AU278" s="79"/>
      <c r="AV278" s="65"/>
      <c r="AW278" s="67"/>
      <c r="AX278" s="79"/>
    </row>
    <row r="279" spans="1:50" s="64" customFormat="1" ht="99.7" x14ac:dyDescent="0.25">
      <c r="A279" s="65">
        <v>381</v>
      </c>
      <c r="B279" s="66" t="s">
        <v>13</v>
      </c>
      <c r="C279" s="67">
        <v>32</v>
      </c>
      <c r="D279" s="67"/>
      <c r="E279" s="66" t="s">
        <v>2236</v>
      </c>
      <c r="F279" s="66">
        <v>15666</v>
      </c>
      <c r="G279" s="66" t="s">
        <v>2237</v>
      </c>
      <c r="H279" s="67">
        <v>2005</v>
      </c>
      <c r="I279" s="66" t="s">
        <v>2238</v>
      </c>
      <c r="J279" s="84">
        <v>208646</v>
      </c>
      <c r="K279" s="66" t="s">
        <v>137</v>
      </c>
      <c r="L279" s="66" t="s">
        <v>2239</v>
      </c>
      <c r="M279" s="66" t="s">
        <v>2240</v>
      </c>
      <c r="N279" s="66" t="s">
        <v>2241</v>
      </c>
      <c r="O279" s="66" t="s">
        <v>2242</v>
      </c>
      <c r="P279" s="67" t="s">
        <v>2243</v>
      </c>
      <c r="Q279" s="135" t="s">
        <v>2244</v>
      </c>
      <c r="R279" s="135">
        <v>1920</v>
      </c>
      <c r="S279" s="135">
        <v>6000</v>
      </c>
      <c r="T279" s="135">
        <v>18000</v>
      </c>
      <c r="U279" s="135">
        <v>25920</v>
      </c>
      <c r="V279" s="131">
        <v>100</v>
      </c>
      <c r="W279" s="74">
        <v>93</v>
      </c>
      <c r="X279" s="204" t="s">
        <v>2102</v>
      </c>
      <c r="Y279" s="131" t="s">
        <v>2245</v>
      </c>
      <c r="Z279" s="131" t="s">
        <v>2246</v>
      </c>
      <c r="AA279" s="131" t="s">
        <v>2247</v>
      </c>
      <c r="AB279" s="67" t="s">
        <v>2248</v>
      </c>
      <c r="AC279" s="67"/>
      <c r="AD279" s="67" t="s">
        <v>2249</v>
      </c>
      <c r="AE279" s="79">
        <v>5</v>
      </c>
      <c r="AF279" s="93">
        <v>100</v>
      </c>
      <c r="AG279" s="65" t="s">
        <v>2108</v>
      </c>
      <c r="AH279" s="67"/>
      <c r="AI279" s="79">
        <v>90</v>
      </c>
      <c r="AJ279" s="80" t="s">
        <v>2250</v>
      </c>
      <c r="AK279" s="67"/>
      <c r="AL279" s="79">
        <v>10</v>
      </c>
      <c r="AM279" s="80"/>
      <c r="AN279" s="67"/>
      <c r="AO279" s="79"/>
      <c r="AP279" s="80"/>
      <c r="AQ279" s="67"/>
      <c r="AR279" s="79"/>
      <c r="AS279" s="65"/>
      <c r="AT279" s="67"/>
      <c r="AU279" s="79"/>
      <c r="AV279" s="65"/>
      <c r="AW279" s="67"/>
      <c r="AX279" s="79"/>
    </row>
    <row r="280" spans="1:50" s="64" customFormat="1" ht="66.5" x14ac:dyDescent="0.25">
      <c r="A280" s="65">
        <v>381</v>
      </c>
      <c r="B280" s="66" t="s">
        <v>14</v>
      </c>
      <c r="C280" s="67">
        <v>10</v>
      </c>
      <c r="D280" s="67"/>
      <c r="E280" s="66" t="s">
        <v>2205</v>
      </c>
      <c r="F280" s="66">
        <v>11088</v>
      </c>
      <c r="G280" s="66" t="s">
        <v>2251</v>
      </c>
      <c r="H280" s="67">
        <v>2005</v>
      </c>
      <c r="I280" s="66"/>
      <c r="J280" s="84" t="s">
        <v>2252</v>
      </c>
      <c r="K280" s="66" t="s">
        <v>137</v>
      </c>
      <c r="L280" s="66" t="s">
        <v>2208</v>
      </c>
      <c r="M280" s="66" t="s">
        <v>2209</v>
      </c>
      <c r="N280" s="66" t="s">
        <v>2253</v>
      </c>
      <c r="O280" s="66" t="s">
        <v>2254</v>
      </c>
      <c r="P280" s="67" t="s">
        <v>2255</v>
      </c>
      <c r="Q280" s="135" t="s">
        <v>2256</v>
      </c>
      <c r="R280" s="135">
        <v>3366</v>
      </c>
      <c r="S280" s="135" t="s">
        <v>2257</v>
      </c>
      <c r="T280" s="135" t="s">
        <v>2137</v>
      </c>
      <c r="U280" s="135" t="s">
        <v>2256</v>
      </c>
      <c r="V280" s="131"/>
      <c r="W280" s="74">
        <v>98</v>
      </c>
      <c r="X280" s="204" t="s">
        <v>2258</v>
      </c>
      <c r="Y280" s="134">
        <v>3</v>
      </c>
      <c r="Z280" s="134">
        <v>4</v>
      </c>
      <c r="AA280" s="134">
        <v>7</v>
      </c>
      <c r="AB280" s="67">
        <v>4</v>
      </c>
      <c r="AC280" s="67" t="s">
        <v>137</v>
      </c>
      <c r="AD280" s="67" t="s">
        <v>2081</v>
      </c>
      <c r="AE280" s="79">
        <v>5</v>
      </c>
      <c r="AF280" s="78">
        <v>100</v>
      </c>
      <c r="AG280" s="65" t="s">
        <v>937</v>
      </c>
      <c r="AH280" s="67" t="s">
        <v>2259</v>
      </c>
      <c r="AI280" s="141">
        <v>100</v>
      </c>
      <c r="AJ280" s="65"/>
      <c r="AK280" s="67"/>
      <c r="AL280" s="79"/>
      <c r="AM280" s="65"/>
      <c r="AN280" s="67"/>
      <c r="AO280" s="79"/>
      <c r="AP280" s="65"/>
      <c r="AQ280" s="67"/>
      <c r="AR280" s="79"/>
      <c r="AS280" s="65"/>
      <c r="AT280" s="67"/>
      <c r="AU280" s="79"/>
      <c r="AV280" s="65"/>
      <c r="AW280" s="67"/>
      <c r="AX280" s="79"/>
    </row>
    <row r="281" spans="1:50" s="64" customFormat="1" ht="121.85" x14ac:dyDescent="0.25">
      <c r="A281" s="65">
        <v>381</v>
      </c>
      <c r="B281" s="66" t="s">
        <v>13</v>
      </c>
      <c r="C281" s="67">
        <v>4</v>
      </c>
      <c r="D281" s="67"/>
      <c r="E281" s="66" t="s">
        <v>2260</v>
      </c>
      <c r="F281" s="66">
        <v>8279</v>
      </c>
      <c r="G281" s="66" t="s">
        <v>2261</v>
      </c>
      <c r="H281" s="67">
        <v>2005</v>
      </c>
      <c r="I281" s="66" t="s">
        <v>2262</v>
      </c>
      <c r="J281" s="84">
        <v>101110</v>
      </c>
      <c r="K281" s="66" t="s">
        <v>137</v>
      </c>
      <c r="L281" s="66" t="s">
        <v>2263</v>
      </c>
      <c r="M281" s="66" t="s">
        <v>2264</v>
      </c>
      <c r="N281" s="66" t="s">
        <v>2265</v>
      </c>
      <c r="O281" s="66" t="s">
        <v>2266</v>
      </c>
      <c r="P281" s="67" t="s">
        <v>2267</v>
      </c>
      <c r="Q281" s="135" t="s">
        <v>2268</v>
      </c>
      <c r="R281" s="135">
        <v>0</v>
      </c>
      <c r="S281" s="135" t="s">
        <v>2269</v>
      </c>
      <c r="T281" s="135" t="s">
        <v>2270</v>
      </c>
      <c r="U281" s="135" t="s">
        <v>2268</v>
      </c>
      <c r="V281" s="131">
        <v>0</v>
      </c>
      <c r="W281" s="74">
        <v>100</v>
      </c>
      <c r="X281" s="131" t="s">
        <v>2271</v>
      </c>
      <c r="Y281" s="131" t="s">
        <v>2272</v>
      </c>
      <c r="Z281" s="131" t="s">
        <v>2273</v>
      </c>
      <c r="AA281" s="131" t="s">
        <v>2274</v>
      </c>
      <c r="AB281" s="67">
        <v>11</v>
      </c>
      <c r="AC281" s="67" t="s">
        <v>137</v>
      </c>
      <c r="AD281" s="135" t="s">
        <v>2270</v>
      </c>
      <c r="AE281" s="79">
        <v>5</v>
      </c>
      <c r="AF281" s="93">
        <v>0</v>
      </c>
      <c r="AG281" s="65" t="s">
        <v>2275</v>
      </c>
      <c r="AH281" s="67" t="s">
        <v>2083</v>
      </c>
      <c r="AI281" s="141">
        <v>5</v>
      </c>
      <c r="AJ281" s="65"/>
      <c r="AK281" s="67"/>
      <c r="AL281" s="79"/>
      <c r="AM281" s="65"/>
      <c r="AN281" s="67"/>
      <c r="AO281" s="79"/>
      <c r="AP281" s="65"/>
      <c r="AQ281" s="67"/>
      <c r="AR281" s="79"/>
      <c r="AS281" s="65"/>
      <c r="AT281" s="67"/>
      <c r="AU281" s="79"/>
      <c r="AV281" s="65"/>
      <c r="AW281" s="67"/>
      <c r="AX281" s="79"/>
    </row>
    <row r="282" spans="1:50" s="64" customFormat="1" ht="110.8" x14ac:dyDescent="0.25">
      <c r="A282" s="65">
        <v>381</v>
      </c>
      <c r="B282" s="308" t="s">
        <v>13</v>
      </c>
      <c r="C282" s="67">
        <v>29</v>
      </c>
      <c r="D282" s="67"/>
      <c r="E282" s="66" t="s">
        <v>2147</v>
      </c>
      <c r="F282" s="66">
        <v>10331</v>
      </c>
      <c r="G282" s="66" t="s">
        <v>2276</v>
      </c>
      <c r="H282" s="67">
        <v>2004</v>
      </c>
      <c r="I282" s="66" t="s">
        <v>2277</v>
      </c>
      <c r="J282" s="84">
        <v>29472.78</v>
      </c>
      <c r="K282" s="66" t="s">
        <v>137</v>
      </c>
      <c r="L282" s="134" t="s">
        <v>2278</v>
      </c>
      <c r="M282" s="134" t="s">
        <v>2151</v>
      </c>
      <c r="N282" s="94" t="s">
        <v>2279</v>
      </c>
      <c r="O282" s="94" t="s">
        <v>2280</v>
      </c>
      <c r="P282" s="67" t="s">
        <v>2281</v>
      </c>
      <c r="Q282" s="135" t="s">
        <v>2282</v>
      </c>
      <c r="R282" s="135">
        <v>0</v>
      </c>
      <c r="S282" s="135">
        <v>500</v>
      </c>
      <c r="T282" s="135" t="s">
        <v>2283</v>
      </c>
      <c r="U282" s="135" t="s">
        <v>2284</v>
      </c>
      <c r="V282" s="131"/>
      <c r="W282" s="74">
        <v>100</v>
      </c>
      <c r="X282" s="131" t="s">
        <v>2156</v>
      </c>
      <c r="Y282" s="134">
        <v>3</v>
      </c>
      <c r="Z282" s="134">
        <v>4</v>
      </c>
      <c r="AA282" s="134">
        <v>7</v>
      </c>
      <c r="AB282" s="67">
        <v>17</v>
      </c>
      <c r="AC282" s="67" t="s">
        <v>137</v>
      </c>
      <c r="AD282" s="67"/>
      <c r="AE282" s="79">
        <v>5</v>
      </c>
      <c r="AF282" s="93">
        <v>5</v>
      </c>
      <c r="AG282" s="65" t="s">
        <v>2157</v>
      </c>
      <c r="AH282" s="67" t="s">
        <v>2158</v>
      </c>
      <c r="AI282" s="79">
        <v>5</v>
      </c>
      <c r="AJ282" s="65"/>
      <c r="AK282" s="67"/>
      <c r="AL282" s="79"/>
      <c r="AM282" s="65"/>
      <c r="AN282" s="67"/>
      <c r="AO282" s="79"/>
      <c r="AP282" s="65"/>
      <c r="AQ282" s="67"/>
      <c r="AR282" s="79"/>
      <c r="AS282" s="65"/>
      <c r="AT282" s="67"/>
      <c r="AU282" s="79"/>
      <c r="AV282" s="65"/>
      <c r="AW282" s="67"/>
      <c r="AX282" s="79"/>
    </row>
    <row r="283" spans="1:50" s="64" customFormat="1" ht="88.65" x14ac:dyDescent="0.25">
      <c r="A283" s="65">
        <v>381</v>
      </c>
      <c r="B283" s="308"/>
      <c r="C283" s="67">
        <v>29</v>
      </c>
      <c r="D283" s="67"/>
      <c r="E283" s="66" t="s">
        <v>2147</v>
      </c>
      <c r="F283" s="66">
        <v>10331</v>
      </c>
      <c r="G283" s="66" t="s">
        <v>2276</v>
      </c>
      <c r="H283" s="67">
        <v>2005</v>
      </c>
      <c r="I283" s="66" t="s">
        <v>2277</v>
      </c>
      <c r="J283" s="84">
        <v>30584.42</v>
      </c>
      <c r="K283" s="66" t="s">
        <v>137</v>
      </c>
      <c r="L283" s="134" t="s">
        <v>2278</v>
      </c>
      <c r="M283" s="134" t="s">
        <v>2151</v>
      </c>
      <c r="N283" s="94" t="s">
        <v>2285</v>
      </c>
      <c r="O283" s="94" t="s">
        <v>2286</v>
      </c>
      <c r="P283" s="67" t="s">
        <v>2287</v>
      </c>
      <c r="Q283" s="135" t="s">
        <v>2288</v>
      </c>
      <c r="R283" s="135">
        <v>0</v>
      </c>
      <c r="S283" s="135">
        <v>1500</v>
      </c>
      <c r="T283" s="135" t="s">
        <v>2283</v>
      </c>
      <c r="U283" s="135" t="s">
        <v>2288</v>
      </c>
      <c r="V283" s="131"/>
      <c r="W283" s="74">
        <v>100</v>
      </c>
      <c r="X283" s="131" t="s">
        <v>2156</v>
      </c>
      <c r="Y283" s="134">
        <v>3</v>
      </c>
      <c r="Z283" s="134">
        <v>4</v>
      </c>
      <c r="AA283" s="134">
        <v>7</v>
      </c>
      <c r="AB283" s="67">
        <v>17</v>
      </c>
      <c r="AC283" s="67" t="s">
        <v>137</v>
      </c>
      <c r="AD283" s="67"/>
      <c r="AE283" s="79">
        <v>5</v>
      </c>
      <c r="AF283" s="93">
        <v>10</v>
      </c>
      <c r="AG283" s="65" t="s">
        <v>2157</v>
      </c>
      <c r="AH283" s="67" t="s">
        <v>2158</v>
      </c>
      <c r="AI283" s="79">
        <v>10</v>
      </c>
      <c r="AJ283" s="65"/>
      <c r="AK283" s="67"/>
      <c r="AL283" s="79"/>
      <c r="AM283" s="65"/>
      <c r="AN283" s="67"/>
      <c r="AO283" s="79"/>
      <c r="AP283" s="65"/>
      <c r="AQ283" s="67"/>
      <c r="AR283" s="79"/>
      <c r="AS283" s="65"/>
      <c r="AT283" s="67"/>
      <c r="AU283" s="79"/>
      <c r="AV283" s="65"/>
      <c r="AW283" s="67"/>
      <c r="AX283" s="79"/>
    </row>
    <row r="284" spans="1:50" s="64" customFormat="1" ht="55.4" x14ac:dyDescent="0.25">
      <c r="A284" s="65">
        <v>381</v>
      </c>
      <c r="B284" s="66" t="s">
        <v>13</v>
      </c>
      <c r="C284" s="67">
        <v>14</v>
      </c>
      <c r="D284" s="67"/>
      <c r="E284" s="66" t="s">
        <v>2289</v>
      </c>
      <c r="F284" s="66">
        <v>8289</v>
      </c>
      <c r="G284" s="66" t="s">
        <v>2290</v>
      </c>
      <c r="H284" s="67" t="s">
        <v>2291</v>
      </c>
      <c r="I284" s="66" t="s">
        <v>2292</v>
      </c>
      <c r="J284" s="84">
        <v>69097</v>
      </c>
      <c r="K284" s="66" t="s">
        <v>137</v>
      </c>
      <c r="L284" s="66" t="s">
        <v>2293</v>
      </c>
      <c r="M284" s="66" t="s">
        <v>2294</v>
      </c>
      <c r="N284" s="66" t="s">
        <v>2295</v>
      </c>
      <c r="O284" s="66" t="s">
        <v>2296</v>
      </c>
      <c r="P284" s="67" t="s">
        <v>2297</v>
      </c>
      <c r="Q284" s="135">
        <v>0</v>
      </c>
      <c r="R284" s="135">
        <v>0</v>
      </c>
      <c r="S284" s="135">
        <v>197.93</v>
      </c>
      <c r="T284" s="135">
        <v>0</v>
      </c>
      <c r="U284" s="135">
        <v>197.93</v>
      </c>
      <c r="V284" s="131"/>
      <c r="W284" s="74">
        <v>100</v>
      </c>
      <c r="X284" s="131" t="s">
        <v>2139</v>
      </c>
      <c r="Y284" s="134">
        <v>4</v>
      </c>
      <c r="Z284" s="134">
        <v>6</v>
      </c>
      <c r="AA284" s="131" t="s">
        <v>2298</v>
      </c>
      <c r="AB284" s="67">
        <v>4</v>
      </c>
      <c r="AC284" s="67" t="s">
        <v>137</v>
      </c>
      <c r="AD284" s="67"/>
      <c r="AE284" s="79">
        <v>5</v>
      </c>
      <c r="AF284" s="93">
        <v>50</v>
      </c>
      <c r="AG284" s="65" t="s">
        <v>2121</v>
      </c>
      <c r="AH284" s="67" t="s">
        <v>2158</v>
      </c>
      <c r="AI284" s="79">
        <v>25</v>
      </c>
      <c r="AJ284" s="65" t="s">
        <v>2299</v>
      </c>
      <c r="AK284" s="67" t="s">
        <v>2158</v>
      </c>
      <c r="AL284" s="79">
        <v>10</v>
      </c>
      <c r="AM284" s="65" t="s">
        <v>2125</v>
      </c>
      <c r="AN284" s="67" t="s">
        <v>2158</v>
      </c>
      <c r="AO284" s="79">
        <v>15</v>
      </c>
      <c r="AP284" s="65"/>
      <c r="AQ284" s="67"/>
      <c r="AR284" s="79"/>
      <c r="AS284" s="65"/>
      <c r="AT284" s="67"/>
      <c r="AU284" s="79"/>
      <c r="AV284" s="65"/>
      <c r="AW284" s="67"/>
      <c r="AX284" s="79"/>
    </row>
    <row r="285" spans="1:50" s="64" customFormat="1" ht="155.1" x14ac:dyDescent="0.25">
      <c r="A285" s="65">
        <v>381</v>
      </c>
      <c r="B285" s="66" t="s">
        <v>13</v>
      </c>
      <c r="C285" s="67">
        <v>5</v>
      </c>
      <c r="D285" s="67"/>
      <c r="E285" s="66" t="s">
        <v>2191</v>
      </c>
      <c r="F285" s="66">
        <v>6777</v>
      </c>
      <c r="G285" s="66" t="s">
        <v>2300</v>
      </c>
      <c r="H285" s="67">
        <v>2005</v>
      </c>
      <c r="I285" s="66" t="s">
        <v>2301</v>
      </c>
      <c r="J285" s="84">
        <v>66834</v>
      </c>
      <c r="K285" s="66" t="s">
        <v>137</v>
      </c>
      <c r="L285" s="66" t="s">
        <v>2194</v>
      </c>
      <c r="M285" s="66" t="s">
        <v>2195</v>
      </c>
      <c r="N285" s="66" t="s">
        <v>2302</v>
      </c>
      <c r="O285" s="66" t="s">
        <v>2303</v>
      </c>
      <c r="P285" s="67" t="s">
        <v>2304</v>
      </c>
      <c r="Q285" s="135">
        <v>0</v>
      </c>
      <c r="R285" s="135">
        <v>0</v>
      </c>
      <c r="S285" s="135">
        <v>0</v>
      </c>
      <c r="T285" s="135">
        <v>0</v>
      </c>
      <c r="U285" s="135">
        <v>0</v>
      </c>
      <c r="V285" s="131">
        <v>70</v>
      </c>
      <c r="W285" s="74">
        <v>100</v>
      </c>
      <c r="X285" s="207" t="s">
        <v>2199</v>
      </c>
      <c r="Y285" s="134">
        <v>3</v>
      </c>
      <c r="Z285" s="134">
        <v>2</v>
      </c>
      <c r="AA285" s="134">
        <v>1</v>
      </c>
      <c r="AB285" s="67">
        <v>4</v>
      </c>
      <c r="AC285" s="67" t="s">
        <v>137</v>
      </c>
      <c r="AD285" s="67" t="s">
        <v>2200</v>
      </c>
      <c r="AE285" s="79">
        <v>5</v>
      </c>
      <c r="AF285" s="93">
        <v>0</v>
      </c>
      <c r="AG285" s="65" t="s">
        <v>2201</v>
      </c>
      <c r="AH285" s="67" t="s">
        <v>2202</v>
      </c>
      <c r="AI285" s="79">
        <v>0</v>
      </c>
      <c r="AJ285" s="65" t="s">
        <v>2305</v>
      </c>
      <c r="AK285" s="67" t="s">
        <v>2204</v>
      </c>
      <c r="AL285" s="79">
        <v>0</v>
      </c>
      <c r="AM285" s="65"/>
      <c r="AN285" s="67"/>
      <c r="AO285" s="79"/>
      <c r="AP285" s="65"/>
      <c r="AQ285" s="67"/>
      <c r="AR285" s="79"/>
      <c r="AS285" s="65"/>
      <c r="AT285" s="67"/>
      <c r="AU285" s="79"/>
      <c r="AV285" s="65"/>
      <c r="AW285" s="67"/>
      <c r="AX285" s="79"/>
    </row>
    <row r="286" spans="1:50" s="64" customFormat="1" ht="144" x14ac:dyDescent="0.25">
      <c r="A286" s="65">
        <v>381</v>
      </c>
      <c r="B286" s="66" t="s">
        <v>13</v>
      </c>
      <c r="C286" s="67">
        <v>12</v>
      </c>
      <c r="D286" s="67"/>
      <c r="E286" s="66" t="s">
        <v>2306</v>
      </c>
      <c r="F286" s="66">
        <v>7705</v>
      </c>
      <c r="G286" s="66" t="s">
        <v>2307</v>
      </c>
      <c r="H286" s="67" t="s">
        <v>2308</v>
      </c>
      <c r="I286" s="66" t="s">
        <v>2309</v>
      </c>
      <c r="J286" s="84">
        <v>51198</v>
      </c>
      <c r="K286" s="66" t="s">
        <v>137</v>
      </c>
      <c r="L286" s="66" t="s">
        <v>2310</v>
      </c>
      <c r="M286" s="66" t="s">
        <v>2311</v>
      </c>
      <c r="N286" s="68" t="s">
        <v>2312</v>
      </c>
      <c r="O286" s="66" t="s">
        <v>2313</v>
      </c>
      <c r="P286" s="67" t="s">
        <v>2314</v>
      </c>
      <c r="Q286" s="135">
        <v>0</v>
      </c>
      <c r="R286" s="135">
        <v>0</v>
      </c>
      <c r="S286" s="135">
        <v>0</v>
      </c>
      <c r="T286" s="135">
        <v>0</v>
      </c>
      <c r="U286" s="135">
        <v>0</v>
      </c>
      <c r="V286" s="131"/>
      <c r="W286" s="74">
        <v>100</v>
      </c>
      <c r="X286" s="204" t="s">
        <v>2315</v>
      </c>
      <c r="Y286" s="134">
        <v>6</v>
      </c>
      <c r="Z286" s="134">
        <v>1</v>
      </c>
      <c r="AA286" s="134">
        <v>1</v>
      </c>
      <c r="AB286" s="67">
        <v>14</v>
      </c>
      <c r="AC286" s="67">
        <v>255</v>
      </c>
      <c r="AD286" s="67">
        <v>0</v>
      </c>
      <c r="AE286" s="208" t="s">
        <v>7000</v>
      </c>
      <c r="AF286" s="93">
        <v>100</v>
      </c>
      <c r="AG286" s="65" t="s">
        <v>2316</v>
      </c>
      <c r="AH286" s="67"/>
      <c r="AI286" s="79">
        <v>100</v>
      </c>
      <c r="AJ286" s="65"/>
      <c r="AK286" s="67"/>
      <c r="AL286" s="79"/>
      <c r="AM286" s="65"/>
      <c r="AN286" s="67"/>
      <c r="AO286" s="79"/>
      <c r="AP286" s="65"/>
      <c r="AQ286" s="67"/>
      <c r="AR286" s="79"/>
      <c r="AS286" s="65"/>
      <c r="AT286" s="67"/>
      <c r="AU286" s="79"/>
      <c r="AV286" s="65"/>
      <c r="AW286" s="67"/>
      <c r="AX286" s="79"/>
    </row>
    <row r="287" spans="1:50" s="64" customFormat="1" ht="77.55" x14ac:dyDescent="0.25">
      <c r="A287" s="65">
        <v>381</v>
      </c>
      <c r="B287" s="66" t="s">
        <v>13</v>
      </c>
      <c r="C287" s="67">
        <v>20</v>
      </c>
      <c r="D287" s="67"/>
      <c r="E287" s="66" t="s">
        <v>2127</v>
      </c>
      <c r="F287" s="115">
        <v>9275</v>
      </c>
      <c r="G287" s="66" t="s">
        <v>2317</v>
      </c>
      <c r="H287" s="67">
        <v>2005</v>
      </c>
      <c r="I287" s="66" t="s">
        <v>2318</v>
      </c>
      <c r="J287" s="84">
        <v>53557</v>
      </c>
      <c r="K287" s="66" t="s">
        <v>137</v>
      </c>
      <c r="L287" s="66" t="s">
        <v>2131</v>
      </c>
      <c r="M287" s="66" t="s">
        <v>2132</v>
      </c>
      <c r="N287" s="66" t="s">
        <v>2319</v>
      </c>
      <c r="O287" s="66" t="s">
        <v>2320</v>
      </c>
      <c r="P287" s="67" t="s">
        <v>2321</v>
      </c>
      <c r="Q287" s="135" t="s">
        <v>2322</v>
      </c>
      <c r="R287" s="135">
        <v>0</v>
      </c>
      <c r="S287" s="135" t="s">
        <v>2107</v>
      </c>
      <c r="T287" s="135" t="s">
        <v>2284</v>
      </c>
      <c r="U287" s="135" t="s">
        <v>2322</v>
      </c>
      <c r="V287" s="136">
        <v>60</v>
      </c>
      <c r="W287" s="74">
        <v>100</v>
      </c>
      <c r="X287" s="131" t="s">
        <v>2139</v>
      </c>
      <c r="Y287" s="131" t="s">
        <v>2140</v>
      </c>
      <c r="Z287" s="131" t="s">
        <v>2141</v>
      </c>
      <c r="AA287" s="131" t="s">
        <v>2323</v>
      </c>
      <c r="AB287" s="67">
        <v>4</v>
      </c>
      <c r="AC287" s="67" t="s">
        <v>137</v>
      </c>
      <c r="AD287" s="67" t="s">
        <v>2143</v>
      </c>
      <c r="AE287" s="79">
        <v>5</v>
      </c>
      <c r="AF287" s="93">
        <v>0</v>
      </c>
      <c r="AG287" s="65" t="s">
        <v>2145</v>
      </c>
      <c r="AH287" s="67" t="s">
        <v>2146</v>
      </c>
      <c r="AI287" s="79">
        <v>0</v>
      </c>
      <c r="AJ287" s="65"/>
      <c r="AK287" s="67"/>
      <c r="AL287" s="79"/>
      <c r="AM287" s="65"/>
      <c r="AN287" s="67"/>
      <c r="AO287" s="79"/>
      <c r="AP287" s="65"/>
      <c r="AQ287" s="67"/>
      <c r="AR287" s="79"/>
      <c r="AS287" s="65"/>
      <c r="AT287" s="67"/>
      <c r="AU287" s="79"/>
      <c r="AV287" s="65"/>
      <c r="AW287" s="67"/>
      <c r="AX287" s="79"/>
    </row>
    <row r="288" spans="1:50" s="64" customFormat="1" ht="110.8" x14ac:dyDescent="0.25">
      <c r="A288" s="65">
        <v>381</v>
      </c>
      <c r="B288" s="66" t="s">
        <v>13</v>
      </c>
      <c r="C288" s="67">
        <v>12</v>
      </c>
      <c r="D288" s="67"/>
      <c r="E288" s="66" t="s">
        <v>2324</v>
      </c>
      <c r="F288" s="66">
        <v>4041</v>
      </c>
      <c r="G288" s="66" t="s">
        <v>2325</v>
      </c>
      <c r="H288" s="67" t="s">
        <v>2308</v>
      </c>
      <c r="I288" s="68" t="s">
        <v>2326</v>
      </c>
      <c r="J288" s="84">
        <v>51639</v>
      </c>
      <c r="K288" s="66" t="s">
        <v>137</v>
      </c>
      <c r="L288" s="66" t="s">
        <v>2310</v>
      </c>
      <c r="M288" s="66" t="s">
        <v>2327</v>
      </c>
      <c r="N288" s="68" t="s">
        <v>2328</v>
      </c>
      <c r="O288" s="66" t="s">
        <v>2329</v>
      </c>
      <c r="P288" s="67" t="s">
        <v>2330</v>
      </c>
      <c r="Q288" s="135">
        <v>0</v>
      </c>
      <c r="R288" s="135">
        <v>0</v>
      </c>
      <c r="S288" s="135">
        <v>0</v>
      </c>
      <c r="T288" s="135">
        <v>0</v>
      </c>
      <c r="U288" s="135">
        <v>0</v>
      </c>
      <c r="V288" s="131"/>
      <c r="W288" s="74">
        <v>100</v>
      </c>
      <c r="X288" s="204" t="s">
        <v>2315</v>
      </c>
      <c r="Y288" s="134">
        <v>6</v>
      </c>
      <c r="Z288" s="134">
        <v>1</v>
      </c>
      <c r="AA288" s="134">
        <v>2</v>
      </c>
      <c r="AB288" s="67" t="s">
        <v>2331</v>
      </c>
      <c r="AC288" s="67">
        <v>256</v>
      </c>
      <c r="AD288" s="67">
        <v>0</v>
      </c>
      <c r="AE288" s="79">
        <v>4</v>
      </c>
      <c r="AF288" s="93">
        <v>100</v>
      </c>
      <c r="AG288" s="65" t="s">
        <v>2332</v>
      </c>
      <c r="AH288" s="67" t="s">
        <v>2333</v>
      </c>
      <c r="AI288" s="79">
        <v>100</v>
      </c>
      <c r="AJ288" s="65"/>
      <c r="AK288" s="67"/>
      <c r="AL288" s="79"/>
      <c r="AM288" s="65"/>
      <c r="AN288" s="67"/>
      <c r="AO288" s="79"/>
      <c r="AP288" s="65"/>
      <c r="AQ288" s="67"/>
      <c r="AR288" s="79"/>
      <c r="AS288" s="65"/>
      <c r="AT288" s="67"/>
      <c r="AU288" s="79"/>
      <c r="AV288" s="65"/>
      <c r="AW288" s="67"/>
      <c r="AX288" s="79"/>
    </row>
    <row r="289" spans="1:50" s="64" customFormat="1" ht="77.55" x14ac:dyDescent="0.25">
      <c r="A289" s="65">
        <v>381</v>
      </c>
      <c r="B289" s="66" t="s">
        <v>13</v>
      </c>
      <c r="C289" s="67">
        <v>33</v>
      </c>
      <c r="D289" s="67"/>
      <c r="E289" s="66" t="s">
        <v>2126</v>
      </c>
      <c r="F289" s="66">
        <v>7002</v>
      </c>
      <c r="G289" s="66" t="s">
        <v>2334</v>
      </c>
      <c r="H289" s="67" t="s">
        <v>2335</v>
      </c>
      <c r="I289" s="66" t="s">
        <v>2336</v>
      </c>
      <c r="J289" s="84">
        <v>50532</v>
      </c>
      <c r="K289" s="66" t="s">
        <v>137</v>
      </c>
      <c r="L289" s="66" t="s">
        <v>2337</v>
      </c>
      <c r="M289" s="66" t="s">
        <v>2338</v>
      </c>
      <c r="N289" s="66" t="s">
        <v>2339</v>
      </c>
      <c r="O289" s="66" t="s">
        <v>2340</v>
      </c>
      <c r="P289" s="67"/>
      <c r="Q289" s="135">
        <v>0</v>
      </c>
      <c r="R289" s="135">
        <v>0</v>
      </c>
      <c r="S289" s="135">
        <v>45</v>
      </c>
      <c r="T289" s="135">
        <v>50</v>
      </c>
      <c r="U289" s="135">
        <v>95</v>
      </c>
      <c r="V289" s="131">
        <v>100</v>
      </c>
      <c r="W289" s="74">
        <v>100</v>
      </c>
      <c r="X289" s="204" t="s">
        <v>2341</v>
      </c>
      <c r="Y289" s="134">
        <v>3</v>
      </c>
      <c r="Z289" s="134">
        <v>3</v>
      </c>
      <c r="AA289" s="134">
        <v>1</v>
      </c>
      <c r="AB289" s="67" t="s">
        <v>2342</v>
      </c>
      <c r="AC289" s="67" t="s">
        <v>137</v>
      </c>
      <c r="AD289" s="67"/>
      <c r="AE289" s="79">
        <v>5</v>
      </c>
      <c r="AF289" s="93">
        <v>100</v>
      </c>
      <c r="AG289" s="65" t="s">
        <v>2125</v>
      </c>
      <c r="AH289" s="67" t="s">
        <v>2343</v>
      </c>
      <c r="AI289" s="79">
        <v>60</v>
      </c>
      <c r="AJ289" s="65" t="s">
        <v>2344</v>
      </c>
      <c r="AK289" s="209">
        <v>18825.070019999999</v>
      </c>
      <c r="AL289" s="79">
        <v>20</v>
      </c>
      <c r="AM289" s="65" t="s">
        <v>2345</v>
      </c>
      <c r="AN289" s="67" t="s">
        <v>2346</v>
      </c>
      <c r="AO289" s="79">
        <v>20</v>
      </c>
      <c r="AP289" s="65"/>
      <c r="AQ289" s="67"/>
      <c r="AR289" s="79"/>
      <c r="AS289" s="65"/>
      <c r="AT289" s="67"/>
      <c r="AU289" s="79"/>
      <c r="AV289" s="65"/>
      <c r="AW289" s="67"/>
      <c r="AX289" s="79"/>
    </row>
    <row r="290" spans="1:50" s="64" customFormat="1" ht="110.8" x14ac:dyDescent="0.25">
      <c r="A290" s="65">
        <v>381</v>
      </c>
      <c r="B290" s="66" t="s">
        <v>13</v>
      </c>
      <c r="C290" s="67">
        <v>12</v>
      </c>
      <c r="D290" s="67"/>
      <c r="E290" s="66" t="s">
        <v>2306</v>
      </c>
      <c r="F290" s="66">
        <v>7705</v>
      </c>
      <c r="G290" s="66" t="s">
        <v>2347</v>
      </c>
      <c r="H290" s="67" t="s">
        <v>2308</v>
      </c>
      <c r="I290" s="68" t="s">
        <v>2348</v>
      </c>
      <c r="J290" s="84">
        <v>50168</v>
      </c>
      <c r="K290" s="66" t="s">
        <v>137</v>
      </c>
      <c r="L290" s="66" t="s">
        <v>2310</v>
      </c>
      <c r="M290" s="66" t="s">
        <v>2311</v>
      </c>
      <c r="N290" s="68" t="s">
        <v>2349</v>
      </c>
      <c r="O290" s="66" t="s">
        <v>2350</v>
      </c>
      <c r="P290" s="67" t="s">
        <v>2351</v>
      </c>
      <c r="Q290" s="135">
        <v>0</v>
      </c>
      <c r="R290" s="135">
        <v>0</v>
      </c>
      <c r="S290" s="135">
        <v>0</v>
      </c>
      <c r="T290" s="135">
        <v>0</v>
      </c>
      <c r="U290" s="135">
        <v>0</v>
      </c>
      <c r="V290" s="131"/>
      <c r="W290" s="74">
        <v>100</v>
      </c>
      <c r="X290" s="204" t="s">
        <v>2315</v>
      </c>
      <c r="Y290" s="134">
        <v>6</v>
      </c>
      <c r="Z290" s="134">
        <v>1</v>
      </c>
      <c r="AA290" s="134">
        <v>2</v>
      </c>
      <c r="AB290" s="67">
        <v>14.19</v>
      </c>
      <c r="AC290" s="67">
        <v>254</v>
      </c>
      <c r="AD290" s="67">
        <v>0</v>
      </c>
      <c r="AE290" s="79">
        <v>5</v>
      </c>
      <c r="AF290" s="93">
        <v>100</v>
      </c>
      <c r="AG290" s="65" t="s">
        <v>2316</v>
      </c>
      <c r="AH290" s="67"/>
      <c r="AI290" s="79">
        <v>100</v>
      </c>
      <c r="AJ290" s="65"/>
      <c r="AK290" s="67"/>
      <c r="AL290" s="79"/>
      <c r="AM290" s="65"/>
      <c r="AN290" s="67"/>
      <c r="AO290" s="79"/>
      <c r="AP290" s="65"/>
      <c r="AQ290" s="67"/>
      <c r="AR290" s="79"/>
      <c r="AS290" s="65"/>
      <c r="AT290" s="67"/>
      <c r="AU290" s="79"/>
      <c r="AV290" s="65"/>
      <c r="AW290" s="67"/>
      <c r="AX290" s="79"/>
    </row>
    <row r="291" spans="1:50" s="64" customFormat="1" ht="121.85" x14ac:dyDescent="0.25">
      <c r="A291" s="65">
        <v>381</v>
      </c>
      <c r="B291" s="66" t="s">
        <v>13</v>
      </c>
      <c r="C291" s="67">
        <v>12</v>
      </c>
      <c r="D291" s="67"/>
      <c r="E291" s="66" t="s">
        <v>2333</v>
      </c>
      <c r="F291" s="66">
        <v>8992</v>
      </c>
      <c r="G291" s="66" t="s">
        <v>2352</v>
      </c>
      <c r="H291" s="67" t="s">
        <v>2308</v>
      </c>
      <c r="I291" s="68" t="s">
        <v>2353</v>
      </c>
      <c r="J291" s="84">
        <v>48308</v>
      </c>
      <c r="K291" s="66" t="s">
        <v>137</v>
      </c>
      <c r="L291" s="66" t="s">
        <v>2310</v>
      </c>
      <c r="M291" s="66" t="s">
        <v>2354</v>
      </c>
      <c r="N291" s="68" t="s">
        <v>2355</v>
      </c>
      <c r="O291" s="66" t="s">
        <v>2356</v>
      </c>
      <c r="P291" s="67" t="s">
        <v>2357</v>
      </c>
      <c r="Q291" s="135">
        <v>0</v>
      </c>
      <c r="R291" s="135">
        <v>0</v>
      </c>
      <c r="S291" s="135">
        <v>0</v>
      </c>
      <c r="T291" s="135">
        <v>0</v>
      </c>
      <c r="U291" s="135">
        <v>0</v>
      </c>
      <c r="V291" s="131"/>
      <c r="W291" s="74">
        <v>100</v>
      </c>
      <c r="X291" s="204" t="s">
        <v>2315</v>
      </c>
      <c r="Y291" s="134">
        <v>6</v>
      </c>
      <c r="Z291" s="134">
        <v>1</v>
      </c>
      <c r="AA291" s="134">
        <v>1</v>
      </c>
      <c r="AB291" s="67" t="s">
        <v>2331</v>
      </c>
      <c r="AC291" s="67">
        <v>253</v>
      </c>
      <c r="AD291" s="67">
        <v>0</v>
      </c>
      <c r="AE291" s="208" t="s">
        <v>7000</v>
      </c>
      <c r="AF291" s="93">
        <v>100</v>
      </c>
      <c r="AG291" s="65" t="s">
        <v>2358</v>
      </c>
      <c r="AH291" s="67" t="s">
        <v>2333</v>
      </c>
      <c r="AI291" s="79">
        <v>100</v>
      </c>
      <c r="AJ291" s="65"/>
      <c r="AK291" s="67"/>
      <c r="AL291" s="79"/>
      <c r="AM291" s="65"/>
      <c r="AN291" s="67"/>
      <c r="AO291" s="79"/>
      <c r="AP291" s="65"/>
      <c r="AQ291" s="67"/>
      <c r="AR291" s="79"/>
      <c r="AS291" s="65"/>
      <c r="AT291" s="67"/>
      <c r="AU291" s="79"/>
      <c r="AV291" s="65"/>
      <c r="AW291" s="67"/>
      <c r="AX291" s="79"/>
    </row>
    <row r="292" spans="1:50" s="64" customFormat="1" ht="66.5" x14ac:dyDescent="0.25">
      <c r="A292" s="65">
        <v>381</v>
      </c>
      <c r="B292" s="66" t="s">
        <v>13</v>
      </c>
      <c r="C292" s="67">
        <v>15</v>
      </c>
      <c r="D292" s="67"/>
      <c r="E292" s="66" t="s">
        <v>2359</v>
      </c>
      <c r="F292" s="66">
        <v>5232</v>
      </c>
      <c r="G292" s="66" t="s">
        <v>2360</v>
      </c>
      <c r="H292" s="67">
        <v>2005</v>
      </c>
      <c r="I292" s="66" t="s">
        <v>2361</v>
      </c>
      <c r="J292" s="84">
        <v>41037</v>
      </c>
      <c r="K292" s="66" t="s">
        <v>137</v>
      </c>
      <c r="L292" s="66" t="s">
        <v>2362</v>
      </c>
      <c r="M292" s="66" t="s">
        <v>2363</v>
      </c>
      <c r="N292" s="66"/>
      <c r="O292" s="66"/>
      <c r="P292" s="67" t="s">
        <v>2364</v>
      </c>
      <c r="Q292" s="135" t="s">
        <v>2365</v>
      </c>
      <c r="R292" s="135">
        <v>0</v>
      </c>
      <c r="S292" s="135">
        <v>27</v>
      </c>
      <c r="T292" s="135">
        <v>28</v>
      </c>
      <c r="U292" s="135">
        <v>55</v>
      </c>
      <c r="V292" s="131">
        <v>70</v>
      </c>
      <c r="W292" s="74">
        <v>100</v>
      </c>
      <c r="X292" s="131"/>
      <c r="Y292" s="134">
        <v>4</v>
      </c>
      <c r="Z292" s="134">
        <v>7</v>
      </c>
      <c r="AA292" s="134">
        <v>5</v>
      </c>
      <c r="AB292" s="67">
        <v>17</v>
      </c>
      <c r="AC292" s="67" t="s">
        <v>137</v>
      </c>
      <c r="AD292" s="67"/>
      <c r="AE292" s="79">
        <v>5</v>
      </c>
      <c r="AF292" s="93">
        <v>45</v>
      </c>
      <c r="AG292" s="65" t="s">
        <v>2125</v>
      </c>
      <c r="AH292" s="67" t="s">
        <v>2126</v>
      </c>
      <c r="AI292" s="79">
        <v>100</v>
      </c>
      <c r="AJ292" s="65"/>
      <c r="AK292" s="67"/>
      <c r="AL292" s="79"/>
      <c r="AM292" s="65"/>
      <c r="AN292" s="67"/>
      <c r="AO292" s="79"/>
      <c r="AP292" s="65"/>
      <c r="AQ292" s="67"/>
      <c r="AR292" s="79"/>
      <c r="AS292" s="65"/>
      <c r="AT292" s="67"/>
      <c r="AU292" s="79"/>
      <c r="AV292" s="65"/>
      <c r="AW292" s="67"/>
      <c r="AX292" s="79"/>
    </row>
    <row r="293" spans="1:50" s="64" customFormat="1" ht="66.5" x14ac:dyDescent="0.25">
      <c r="A293" s="127">
        <v>381</v>
      </c>
      <c r="B293" s="66" t="s">
        <v>13</v>
      </c>
      <c r="C293" s="128">
        <v>5</v>
      </c>
      <c r="D293" s="128"/>
      <c r="E293" s="66" t="s">
        <v>2191</v>
      </c>
      <c r="F293" s="66">
        <v>6777</v>
      </c>
      <c r="G293" s="66" t="s">
        <v>2366</v>
      </c>
      <c r="H293" s="67">
        <v>2007</v>
      </c>
      <c r="I293" s="86" t="s">
        <v>2367</v>
      </c>
      <c r="J293" s="70">
        <v>42928</v>
      </c>
      <c r="K293" s="210" t="s">
        <v>123</v>
      </c>
      <c r="L293" s="66" t="s">
        <v>2194</v>
      </c>
      <c r="M293" s="66" t="s">
        <v>2195</v>
      </c>
      <c r="N293" s="66" t="s">
        <v>2368</v>
      </c>
      <c r="O293" s="66" t="s">
        <v>2369</v>
      </c>
      <c r="P293" s="67" t="s">
        <v>2370</v>
      </c>
      <c r="Q293" s="135">
        <v>0</v>
      </c>
      <c r="R293" s="135">
        <v>0</v>
      </c>
      <c r="S293" s="135">
        <v>0</v>
      </c>
      <c r="T293" s="135">
        <v>0</v>
      </c>
      <c r="U293" s="135">
        <v>0</v>
      </c>
      <c r="V293" s="131"/>
      <c r="W293" s="74">
        <v>100</v>
      </c>
      <c r="X293" s="207" t="s">
        <v>2199</v>
      </c>
      <c r="Y293" s="134">
        <v>4</v>
      </c>
      <c r="Z293" s="134">
        <v>6</v>
      </c>
      <c r="AA293" s="134">
        <v>2</v>
      </c>
      <c r="AB293" s="67">
        <v>4</v>
      </c>
      <c r="AC293" s="67" t="s">
        <v>123</v>
      </c>
      <c r="AD293" s="67" t="s">
        <v>2200</v>
      </c>
      <c r="AE293" s="79">
        <v>5</v>
      </c>
      <c r="AF293" s="78">
        <v>31</v>
      </c>
      <c r="AG293" s="80" t="s">
        <v>2371</v>
      </c>
      <c r="AH293" s="67" t="s">
        <v>2372</v>
      </c>
      <c r="AI293" s="141">
        <v>15.5</v>
      </c>
      <c r="AJ293" s="80" t="s">
        <v>2373</v>
      </c>
      <c r="AK293" s="67" t="s">
        <v>2204</v>
      </c>
      <c r="AL293" s="141">
        <v>15.5</v>
      </c>
      <c r="AM293" s="80"/>
      <c r="AN293" s="67"/>
      <c r="AO293" s="79"/>
      <c r="AP293" s="80"/>
      <c r="AQ293" s="67"/>
      <c r="AR293" s="79"/>
      <c r="AS293" s="65"/>
      <c r="AT293" s="67"/>
      <c r="AU293" s="79"/>
      <c r="AV293" s="65"/>
      <c r="AW293" s="67"/>
      <c r="AX293" s="79"/>
    </row>
    <row r="294" spans="1:50" s="64" customFormat="1" ht="66.5" x14ac:dyDescent="0.25">
      <c r="A294" s="127">
        <v>381</v>
      </c>
      <c r="B294" s="66" t="s">
        <v>13</v>
      </c>
      <c r="C294" s="128">
        <v>5</v>
      </c>
      <c r="D294" s="128"/>
      <c r="E294" s="66" t="s">
        <v>2191</v>
      </c>
      <c r="F294" s="66">
        <v>6777</v>
      </c>
      <c r="G294" s="66" t="s">
        <v>2374</v>
      </c>
      <c r="H294" s="67">
        <v>2007</v>
      </c>
      <c r="I294" s="86" t="s">
        <v>2375</v>
      </c>
      <c r="J294" s="70">
        <v>25196</v>
      </c>
      <c r="K294" s="210" t="s">
        <v>123</v>
      </c>
      <c r="L294" s="66" t="s">
        <v>2194</v>
      </c>
      <c r="M294" s="66" t="s">
        <v>2195</v>
      </c>
      <c r="N294" s="66" t="s">
        <v>2376</v>
      </c>
      <c r="O294" s="66" t="s">
        <v>2377</v>
      </c>
      <c r="P294" s="67" t="s">
        <v>2378</v>
      </c>
      <c r="Q294" s="135">
        <v>0</v>
      </c>
      <c r="R294" s="135">
        <v>0</v>
      </c>
      <c r="S294" s="135">
        <v>0</v>
      </c>
      <c r="T294" s="135">
        <v>0</v>
      </c>
      <c r="U294" s="135">
        <v>0</v>
      </c>
      <c r="V294" s="136">
        <v>60</v>
      </c>
      <c r="W294" s="74">
        <v>100</v>
      </c>
      <c r="X294" s="207" t="s">
        <v>2199</v>
      </c>
      <c r="Y294" s="134"/>
      <c r="Z294" s="134"/>
      <c r="AA294" s="134"/>
      <c r="AB294" s="67">
        <v>4</v>
      </c>
      <c r="AC294" s="67"/>
      <c r="AD294" s="67"/>
      <c r="AE294" s="79">
        <v>5</v>
      </c>
      <c r="AF294" s="78">
        <v>7</v>
      </c>
      <c r="AG294" s="65" t="s">
        <v>2373</v>
      </c>
      <c r="AH294" s="67"/>
      <c r="AI294" s="79">
        <v>7</v>
      </c>
      <c r="AJ294" s="139"/>
      <c r="AK294" s="67" t="s">
        <v>2204</v>
      </c>
      <c r="AL294" s="141"/>
      <c r="AM294" s="65"/>
      <c r="AN294" s="67"/>
      <c r="AO294" s="141"/>
      <c r="AP294" s="80"/>
      <c r="AQ294" s="67"/>
      <c r="AR294" s="141"/>
      <c r="AS294" s="65"/>
      <c r="AT294" s="67"/>
      <c r="AU294" s="79"/>
      <c r="AV294" s="65"/>
      <c r="AW294" s="67"/>
      <c r="AX294" s="79"/>
    </row>
    <row r="295" spans="1:50" s="64" customFormat="1" ht="99.7" x14ac:dyDescent="0.25">
      <c r="A295" s="127">
        <v>381</v>
      </c>
      <c r="B295" s="66" t="s">
        <v>13</v>
      </c>
      <c r="C295" s="128">
        <v>10</v>
      </c>
      <c r="D295" s="128"/>
      <c r="E295" s="66" t="s">
        <v>2379</v>
      </c>
      <c r="F295" s="66">
        <v>11088</v>
      </c>
      <c r="G295" s="66" t="s">
        <v>2380</v>
      </c>
      <c r="H295" s="67" t="s">
        <v>2381</v>
      </c>
      <c r="I295" s="86" t="s">
        <v>2382</v>
      </c>
      <c r="J295" s="84" t="s">
        <v>2383</v>
      </c>
      <c r="K295" s="85" t="s">
        <v>6998</v>
      </c>
      <c r="L295" s="66" t="s">
        <v>2384</v>
      </c>
      <c r="M295" s="66" t="s">
        <v>2385</v>
      </c>
      <c r="N295" s="94" t="s">
        <v>2386</v>
      </c>
      <c r="O295" s="66" t="s">
        <v>2387</v>
      </c>
      <c r="P295" s="67" t="s">
        <v>2388</v>
      </c>
      <c r="Q295" s="135">
        <v>7.03</v>
      </c>
      <c r="R295" s="135">
        <v>9329.4599999999991</v>
      </c>
      <c r="S295" s="135">
        <v>1800</v>
      </c>
      <c r="T295" s="135">
        <v>827</v>
      </c>
      <c r="U295" s="135">
        <v>11956.46</v>
      </c>
      <c r="V295" s="136">
        <v>90</v>
      </c>
      <c r="W295" s="74">
        <v>83.86</v>
      </c>
      <c r="X295" s="204" t="s">
        <v>2389</v>
      </c>
      <c r="Y295" s="134">
        <v>3</v>
      </c>
      <c r="Z295" s="134">
        <v>4</v>
      </c>
      <c r="AA295" s="134">
        <v>7</v>
      </c>
      <c r="AB295" s="67">
        <v>4</v>
      </c>
      <c r="AC295" s="67" t="s">
        <v>123</v>
      </c>
      <c r="AD295" s="67" t="s">
        <v>2081</v>
      </c>
      <c r="AE295" s="79">
        <v>5</v>
      </c>
      <c r="AF295" s="78">
        <v>100</v>
      </c>
      <c r="AG295" s="65" t="s">
        <v>937</v>
      </c>
      <c r="AH295" s="67" t="s">
        <v>2390</v>
      </c>
      <c r="AI295" s="141">
        <v>100</v>
      </c>
      <c r="AJ295" s="65"/>
      <c r="AK295" s="67"/>
      <c r="AL295" s="79"/>
      <c r="AM295" s="65"/>
      <c r="AN295" s="67"/>
      <c r="AO295" s="79"/>
      <c r="AP295" s="65"/>
      <c r="AQ295" s="67"/>
      <c r="AR295" s="79"/>
      <c r="AS295" s="65"/>
      <c r="AT295" s="67"/>
      <c r="AU295" s="79"/>
      <c r="AV295" s="65"/>
      <c r="AW295" s="67"/>
      <c r="AX295" s="79"/>
    </row>
    <row r="296" spans="1:50" s="64" customFormat="1" ht="55.4" x14ac:dyDescent="0.25">
      <c r="A296" s="127">
        <v>381</v>
      </c>
      <c r="B296" s="66" t="s">
        <v>13</v>
      </c>
      <c r="C296" s="128">
        <v>29</v>
      </c>
      <c r="D296" s="128"/>
      <c r="E296" s="66" t="s">
        <v>2391</v>
      </c>
      <c r="F296" s="66">
        <v>7264</v>
      </c>
      <c r="G296" s="66" t="s">
        <v>2392</v>
      </c>
      <c r="H296" s="67">
        <v>2007</v>
      </c>
      <c r="I296" s="86" t="s">
        <v>2393</v>
      </c>
      <c r="J296" s="70">
        <v>93062</v>
      </c>
      <c r="K296" s="210" t="s">
        <v>123</v>
      </c>
      <c r="L296" s="66" t="s">
        <v>2278</v>
      </c>
      <c r="M296" s="66" t="s">
        <v>2151</v>
      </c>
      <c r="N296" s="115" t="s">
        <v>2394</v>
      </c>
      <c r="O296" s="115" t="s">
        <v>2395</v>
      </c>
      <c r="P296" s="67" t="s">
        <v>2396</v>
      </c>
      <c r="Q296" s="135">
        <v>0</v>
      </c>
      <c r="R296" s="135">
        <v>0</v>
      </c>
      <c r="S296" s="135">
        <v>0</v>
      </c>
      <c r="T296" s="135">
        <v>0</v>
      </c>
      <c r="U296" s="135">
        <v>0</v>
      </c>
      <c r="V296" s="131"/>
      <c r="W296" s="74">
        <v>100</v>
      </c>
      <c r="X296" s="131" t="s">
        <v>2156</v>
      </c>
      <c r="Y296" s="134">
        <v>2</v>
      </c>
      <c r="Z296" s="134">
        <v>5</v>
      </c>
      <c r="AA296" s="134">
        <v>6</v>
      </c>
      <c r="AB296" s="67">
        <v>17</v>
      </c>
      <c r="AC296" s="67" t="s">
        <v>123</v>
      </c>
      <c r="AD296" s="67"/>
      <c r="AE296" s="79">
        <v>5</v>
      </c>
      <c r="AF296" s="93">
        <v>100</v>
      </c>
      <c r="AG296" s="65" t="s">
        <v>2157</v>
      </c>
      <c r="AH296" s="67" t="s">
        <v>2158</v>
      </c>
      <c r="AI296" s="79">
        <v>100</v>
      </c>
      <c r="AJ296" s="65"/>
      <c r="AK296" s="67"/>
      <c r="AL296" s="79"/>
      <c r="AM296" s="65"/>
      <c r="AN296" s="67"/>
      <c r="AO296" s="79"/>
      <c r="AP296" s="65"/>
      <c r="AQ296" s="67"/>
      <c r="AR296" s="79"/>
      <c r="AS296" s="65"/>
      <c r="AT296" s="67"/>
      <c r="AU296" s="79"/>
      <c r="AV296" s="65"/>
      <c r="AW296" s="67"/>
      <c r="AX296" s="79"/>
    </row>
    <row r="297" spans="1:50" s="64" customFormat="1" ht="55.4" x14ac:dyDescent="0.25">
      <c r="A297" s="127">
        <v>381</v>
      </c>
      <c r="B297" s="66" t="s">
        <v>13</v>
      </c>
      <c r="C297" s="128">
        <v>29</v>
      </c>
      <c r="D297" s="128"/>
      <c r="E297" s="66" t="s">
        <v>2391</v>
      </c>
      <c r="F297" s="66">
        <v>7264</v>
      </c>
      <c r="G297" s="66" t="s">
        <v>2392</v>
      </c>
      <c r="H297" s="67">
        <v>2008</v>
      </c>
      <c r="I297" s="86" t="s">
        <v>2393</v>
      </c>
      <c r="J297" s="70">
        <v>67632</v>
      </c>
      <c r="K297" s="210" t="s">
        <v>123</v>
      </c>
      <c r="L297" s="66" t="s">
        <v>2278</v>
      </c>
      <c r="M297" s="66" t="s">
        <v>2151</v>
      </c>
      <c r="N297" s="115" t="s">
        <v>2394</v>
      </c>
      <c r="O297" s="115" t="s">
        <v>2395</v>
      </c>
      <c r="P297" s="67" t="s">
        <v>2397</v>
      </c>
      <c r="Q297" s="135">
        <v>0</v>
      </c>
      <c r="R297" s="135">
        <v>0</v>
      </c>
      <c r="S297" s="135">
        <v>0</v>
      </c>
      <c r="T297" s="135">
        <v>0</v>
      </c>
      <c r="U297" s="135">
        <v>0</v>
      </c>
      <c r="V297" s="131"/>
      <c r="W297" s="74">
        <v>100</v>
      </c>
      <c r="X297" s="131" t="s">
        <v>2156</v>
      </c>
      <c r="Y297" s="134">
        <v>2</v>
      </c>
      <c r="Z297" s="134">
        <v>5</v>
      </c>
      <c r="AA297" s="134">
        <v>6</v>
      </c>
      <c r="AB297" s="67">
        <v>17</v>
      </c>
      <c r="AC297" s="67" t="s">
        <v>123</v>
      </c>
      <c r="AD297" s="67"/>
      <c r="AE297" s="79">
        <v>5</v>
      </c>
      <c r="AF297" s="93">
        <v>100</v>
      </c>
      <c r="AG297" s="65" t="s">
        <v>2157</v>
      </c>
      <c r="AH297" s="67" t="s">
        <v>2158</v>
      </c>
      <c r="AI297" s="79">
        <v>100</v>
      </c>
      <c r="AJ297" s="65"/>
      <c r="AK297" s="67"/>
      <c r="AL297" s="79"/>
      <c r="AM297" s="65"/>
      <c r="AN297" s="67"/>
      <c r="AO297" s="79"/>
      <c r="AP297" s="65"/>
      <c r="AQ297" s="67"/>
      <c r="AR297" s="79"/>
      <c r="AS297" s="65"/>
      <c r="AT297" s="67"/>
      <c r="AU297" s="79"/>
      <c r="AV297" s="65"/>
      <c r="AW297" s="67"/>
      <c r="AX297" s="79"/>
    </row>
    <row r="298" spans="1:50" s="64" customFormat="1" ht="99.7" x14ac:dyDescent="0.25">
      <c r="A298" s="127">
        <v>381</v>
      </c>
      <c r="B298" s="66" t="s">
        <v>13</v>
      </c>
      <c r="C298" s="128">
        <v>32</v>
      </c>
      <c r="D298" s="128"/>
      <c r="E298" s="66" t="s">
        <v>2093</v>
      </c>
      <c r="F298" s="66">
        <v>3702</v>
      </c>
      <c r="G298" s="66" t="s">
        <v>2398</v>
      </c>
      <c r="H298" s="67" t="s">
        <v>2399</v>
      </c>
      <c r="I298" s="86" t="s">
        <v>2400</v>
      </c>
      <c r="J298" s="70">
        <v>83883</v>
      </c>
      <c r="K298" s="210" t="s">
        <v>123</v>
      </c>
      <c r="L298" s="66" t="s">
        <v>2239</v>
      </c>
      <c r="M298" s="66" t="s">
        <v>2240</v>
      </c>
      <c r="N298" s="66" t="s">
        <v>2401</v>
      </c>
      <c r="O298" s="66" t="s">
        <v>2402</v>
      </c>
      <c r="P298" s="67"/>
      <c r="Q298" s="135" t="s">
        <v>2403</v>
      </c>
      <c r="R298" s="135">
        <v>0</v>
      </c>
      <c r="S298" s="135">
        <v>3000</v>
      </c>
      <c r="T298" s="135">
        <v>18000</v>
      </c>
      <c r="U298" s="135">
        <v>21000</v>
      </c>
      <c r="V298" s="131">
        <v>100</v>
      </c>
      <c r="W298" s="74">
        <v>100</v>
      </c>
      <c r="X298" s="204" t="s">
        <v>2102</v>
      </c>
      <c r="Y298" s="131" t="s">
        <v>2245</v>
      </c>
      <c r="Z298" s="131" t="s">
        <v>2246</v>
      </c>
      <c r="AA298" s="131" t="s">
        <v>2247</v>
      </c>
      <c r="AB298" s="67" t="s">
        <v>2248</v>
      </c>
      <c r="AC298" s="67"/>
      <c r="AD298" s="67" t="s">
        <v>2107</v>
      </c>
      <c r="AE298" s="79">
        <v>5</v>
      </c>
      <c r="AF298" s="93">
        <v>100</v>
      </c>
      <c r="AG298" s="65" t="s">
        <v>2404</v>
      </c>
      <c r="AH298" s="67"/>
      <c r="AI298" s="79">
        <v>90</v>
      </c>
      <c r="AJ298" s="80" t="s">
        <v>2250</v>
      </c>
      <c r="AK298" s="67"/>
      <c r="AL298" s="79">
        <v>10</v>
      </c>
      <c r="AM298" s="80"/>
      <c r="AN298" s="67"/>
      <c r="AO298" s="79"/>
      <c r="AP298" s="80"/>
      <c r="AQ298" s="67"/>
      <c r="AR298" s="79"/>
      <c r="AS298" s="65"/>
      <c r="AT298" s="67"/>
      <c r="AU298" s="79"/>
      <c r="AV298" s="65"/>
      <c r="AW298" s="67"/>
      <c r="AX298" s="79"/>
    </row>
    <row r="299" spans="1:50" s="64" customFormat="1" ht="166.15" x14ac:dyDescent="0.25">
      <c r="A299" s="127">
        <v>381</v>
      </c>
      <c r="B299" s="66" t="s">
        <v>13</v>
      </c>
      <c r="C299" s="128">
        <v>12</v>
      </c>
      <c r="D299" s="128"/>
      <c r="E299" s="66" t="s">
        <v>2306</v>
      </c>
      <c r="F299" s="66">
        <v>7705</v>
      </c>
      <c r="G299" s="66" t="s">
        <v>2405</v>
      </c>
      <c r="H299" s="67" t="s">
        <v>2406</v>
      </c>
      <c r="I299" s="68" t="s">
        <v>2407</v>
      </c>
      <c r="J299" s="70">
        <v>131219</v>
      </c>
      <c r="K299" s="210" t="s">
        <v>123</v>
      </c>
      <c r="L299" s="66" t="s">
        <v>2310</v>
      </c>
      <c r="M299" s="66" t="s">
        <v>2311</v>
      </c>
      <c r="N299" s="68" t="s">
        <v>2408</v>
      </c>
      <c r="O299" s="66" t="s">
        <v>2409</v>
      </c>
      <c r="P299" s="67" t="s">
        <v>2410</v>
      </c>
      <c r="Q299" s="135">
        <v>0</v>
      </c>
      <c r="R299" s="135">
        <v>2028</v>
      </c>
      <c r="S299" s="135">
        <v>0</v>
      </c>
      <c r="T299" s="135">
        <v>0</v>
      </c>
      <c r="U299" s="135">
        <v>2028</v>
      </c>
      <c r="V299" s="131"/>
      <c r="W299" s="74">
        <v>95.4</v>
      </c>
      <c r="X299" s="131" t="s">
        <v>2411</v>
      </c>
      <c r="Y299" s="134">
        <v>6</v>
      </c>
      <c r="Z299" s="134">
        <v>1</v>
      </c>
      <c r="AA299" s="134">
        <v>2</v>
      </c>
      <c r="AB299" s="67">
        <v>19</v>
      </c>
      <c r="AC299" s="67">
        <v>124</v>
      </c>
      <c r="AD299" s="67">
        <v>0</v>
      </c>
      <c r="AE299" s="79">
        <v>5</v>
      </c>
      <c r="AF299" s="93">
        <v>100</v>
      </c>
      <c r="AG299" s="65" t="s">
        <v>2316</v>
      </c>
      <c r="AH299" s="67"/>
      <c r="AI299" s="79">
        <v>100</v>
      </c>
      <c r="AJ299" s="65"/>
      <c r="AK299" s="67"/>
      <c r="AL299" s="79"/>
      <c r="AM299" s="65"/>
      <c r="AN299" s="67"/>
      <c r="AO299" s="79"/>
      <c r="AP299" s="65"/>
      <c r="AQ299" s="67"/>
      <c r="AR299" s="79"/>
      <c r="AS299" s="65"/>
      <c r="AT299" s="67"/>
      <c r="AU299" s="79"/>
      <c r="AV299" s="65"/>
      <c r="AW299" s="67"/>
      <c r="AX299" s="79"/>
    </row>
    <row r="300" spans="1:50" s="64" customFormat="1" ht="99.7" x14ac:dyDescent="0.25">
      <c r="A300" s="127">
        <v>381</v>
      </c>
      <c r="B300" s="66" t="s">
        <v>13</v>
      </c>
      <c r="C300" s="128">
        <v>15</v>
      </c>
      <c r="D300" s="128"/>
      <c r="E300" s="66" t="s">
        <v>2412</v>
      </c>
      <c r="F300" s="66">
        <v>15243</v>
      </c>
      <c r="G300" s="66" t="s">
        <v>2413</v>
      </c>
      <c r="H300" s="67" t="s">
        <v>2406</v>
      </c>
      <c r="I300" s="86" t="s">
        <v>2414</v>
      </c>
      <c r="J300" s="70">
        <v>94200</v>
      </c>
      <c r="K300" s="210" t="s">
        <v>123</v>
      </c>
      <c r="L300" s="66" t="s">
        <v>2415</v>
      </c>
      <c r="M300" s="66" t="s">
        <v>2363</v>
      </c>
      <c r="N300" s="115"/>
      <c r="O300" s="115"/>
      <c r="P300" s="67" t="s">
        <v>2416</v>
      </c>
      <c r="Q300" s="135" t="s">
        <v>2417</v>
      </c>
      <c r="R300" s="135">
        <v>0</v>
      </c>
      <c r="S300" s="135">
        <v>87</v>
      </c>
      <c r="T300" s="135">
        <v>104</v>
      </c>
      <c r="U300" s="135">
        <v>210</v>
      </c>
      <c r="V300" s="131">
        <v>100</v>
      </c>
      <c r="W300" s="74">
        <v>100</v>
      </c>
      <c r="X300" s="131"/>
      <c r="Y300" s="134"/>
      <c r="Z300" s="134"/>
      <c r="AA300" s="134"/>
      <c r="AB300" s="67"/>
      <c r="AC300" s="67"/>
      <c r="AD300" s="67"/>
      <c r="AE300" s="79">
        <v>5</v>
      </c>
      <c r="AF300" s="93">
        <v>100</v>
      </c>
      <c r="AG300" s="65" t="s">
        <v>2125</v>
      </c>
      <c r="AH300" s="67" t="s">
        <v>2169</v>
      </c>
      <c r="AI300" s="79">
        <v>100</v>
      </c>
      <c r="AJ300" s="65"/>
      <c r="AK300" s="67"/>
      <c r="AL300" s="79"/>
      <c r="AM300" s="65"/>
      <c r="AN300" s="67"/>
      <c r="AO300" s="79"/>
      <c r="AP300" s="65"/>
      <c r="AQ300" s="67"/>
      <c r="AR300" s="79"/>
      <c r="AS300" s="65"/>
      <c r="AT300" s="67"/>
      <c r="AU300" s="79"/>
      <c r="AV300" s="65"/>
      <c r="AW300" s="67"/>
      <c r="AX300" s="79"/>
    </row>
    <row r="301" spans="1:50" s="64" customFormat="1" ht="55.4" x14ac:dyDescent="0.25">
      <c r="A301" s="127">
        <v>381</v>
      </c>
      <c r="B301" s="66" t="s">
        <v>13</v>
      </c>
      <c r="C301" s="128">
        <v>15</v>
      </c>
      <c r="D301" s="87"/>
      <c r="E301" s="66" t="s">
        <v>2359</v>
      </c>
      <c r="F301" s="66">
        <v>5232</v>
      </c>
      <c r="G301" s="66" t="s">
        <v>2418</v>
      </c>
      <c r="H301" s="67" t="s">
        <v>2419</v>
      </c>
      <c r="I301" s="66" t="s">
        <v>2420</v>
      </c>
      <c r="J301" s="70">
        <v>114113</v>
      </c>
      <c r="K301" s="210" t="s">
        <v>85</v>
      </c>
      <c r="L301" s="66" t="s">
        <v>2421</v>
      </c>
      <c r="M301" s="66" t="s">
        <v>2422</v>
      </c>
      <c r="N301" s="115"/>
      <c r="O301" s="115"/>
      <c r="P301" s="67" t="s">
        <v>2423</v>
      </c>
      <c r="Q301" s="135" t="s">
        <v>2424</v>
      </c>
      <c r="R301" s="135"/>
      <c r="S301" s="135">
        <v>70</v>
      </c>
      <c r="T301" s="135">
        <v>35</v>
      </c>
      <c r="U301" s="135">
        <v>145</v>
      </c>
      <c r="V301" s="160">
        <v>100</v>
      </c>
      <c r="W301" s="89">
        <v>100</v>
      </c>
      <c r="X301" s="160"/>
      <c r="Y301" s="162">
        <v>6</v>
      </c>
      <c r="Z301" s="162">
        <v>4</v>
      </c>
      <c r="AA301" s="162">
        <v>2</v>
      </c>
      <c r="AB301" s="87">
        <v>17</v>
      </c>
      <c r="AC301" s="87" t="s">
        <v>85</v>
      </c>
      <c r="AD301" s="87"/>
      <c r="AE301" s="92">
        <v>5</v>
      </c>
      <c r="AF301" s="91">
        <v>100</v>
      </c>
      <c r="AG301" s="65" t="s">
        <v>2125</v>
      </c>
      <c r="AH301" s="67" t="s">
        <v>2126</v>
      </c>
      <c r="AI301" s="79">
        <v>100</v>
      </c>
      <c r="AJ301" s="80"/>
      <c r="AK301" s="87"/>
      <c r="AL301" s="92"/>
      <c r="AM301" s="80"/>
      <c r="AN301" s="87"/>
      <c r="AO301" s="92"/>
      <c r="AP301" s="80"/>
      <c r="AQ301" s="87"/>
      <c r="AR301" s="92"/>
      <c r="AS301" s="80"/>
      <c r="AT301" s="87"/>
      <c r="AU301" s="92"/>
      <c r="AV301" s="80"/>
      <c r="AW301" s="87"/>
      <c r="AX301" s="92"/>
    </row>
    <row r="302" spans="1:50" s="64" customFormat="1" ht="99.7" x14ac:dyDescent="0.25">
      <c r="A302" s="127">
        <v>381</v>
      </c>
      <c r="B302" s="66" t="s">
        <v>13</v>
      </c>
      <c r="C302" s="128">
        <v>5</v>
      </c>
      <c r="D302" s="128"/>
      <c r="E302" s="66" t="s">
        <v>2191</v>
      </c>
      <c r="F302" s="66">
        <v>6777</v>
      </c>
      <c r="G302" s="66" t="s">
        <v>2425</v>
      </c>
      <c r="H302" s="87">
        <v>2000</v>
      </c>
      <c r="I302" s="115" t="s">
        <v>2426</v>
      </c>
      <c r="J302" s="70">
        <v>17425.169999999998</v>
      </c>
      <c r="K302" s="115" t="s">
        <v>85</v>
      </c>
      <c r="L302" s="115"/>
      <c r="M302" s="66" t="s">
        <v>2195</v>
      </c>
      <c r="N302" s="66" t="s">
        <v>2427</v>
      </c>
      <c r="O302" s="66" t="s">
        <v>2428</v>
      </c>
      <c r="P302" s="67" t="s">
        <v>2429</v>
      </c>
      <c r="Q302" s="157">
        <v>0</v>
      </c>
      <c r="R302" s="157">
        <v>0</v>
      </c>
      <c r="S302" s="157">
        <v>0</v>
      </c>
      <c r="T302" s="157">
        <v>0</v>
      </c>
      <c r="U302" s="157">
        <v>0</v>
      </c>
      <c r="V302" s="159">
        <v>70</v>
      </c>
      <c r="W302" s="89">
        <v>100</v>
      </c>
      <c r="X302" s="207" t="s">
        <v>2199</v>
      </c>
      <c r="Y302" s="162">
        <v>3</v>
      </c>
      <c r="Z302" s="162">
        <v>11</v>
      </c>
      <c r="AA302" s="162">
        <v>5</v>
      </c>
      <c r="AB302" s="87">
        <v>4</v>
      </c>
      <c r="AC302" s="87" t="s">
        <v>85</v>
      </c>
      <c r="AD302" s="87" t="s">
        <v>2200</v>
      </c>
      <c r="AE302" s="92">
        <v>5</v>
      </c>
      <c r="AF302" s="211">
        <v>21</v>
      </c>
      <c r="AG302" s="80"/>
      <c r="AH302" s="87"/>
      <c r="AI302" s="212"/>
      <c r="AJ302" s="80"/>
      <c r="AK302" s="67" t="s">
        <v>2204</v>
      </c>
      <c r="AL302" s="92">
        <v>21</v>
      </c>
      <c r="AM302" s="80"/>
      <c r="AN302" s="87"/>
      <c r="AO302" s="92"/>
      <c r="AP302" s="80"/>
      <c r="AQ302" s="87"/>
      <c r="AR302" s="92"/>
      <c r="AS302" s="80"/>
      <c r="AT302" s="87"/>
      <c r="AU302" s="92"/>
      <c r="AV302" s="80"/>
      <c r="AW302" s="87"/>
      <c r="AX302" s="92"/>
    </row>
    <row r="303" spans="1:50" s="64" customFormat="1" ht="99.7" x14ac:dyDescent="0.25">
      <c r="A303" s="127">
        <v>381</v>
      </c>
      <c r="B303" s="66" t="s">
        <v>13</v>
      </c>
      <c r="C303" s="128">
        <v>5</v>
      </c>
      <c r="D303" s="128"/>
      <c r="E303" s="66" t="s">
        <v>2191</v>
      </c>
      <c r="F303" s="66">
        <v>6777</v>
      </c>
      <c r="G303" s="66" t="s">
        <v>2430</v>
      </c>
      <c r="H303" s="87">
        <v>2000</v>
      </c>
      <c r="I303" s="115" t="s">
        <v>2426</v>
      </c>
      <c r="J303" s="70">
        <v>23095.3</v>
      </c>
      <c r="K303" s="115" t="s">
        <v>85</v>
      </c>
      <c r="L303" s="115"/>
      <c r="M303" s="66" t="s">
        <v>2195</v>
      </c>
      <c r="N303" s="66" t="s">
        <v>2427</v>
      </c>
      <c r="O303" s="66" t="s">
        <v>2428</v>
      </c>
      <c r="P303" s="67" t="s">
        <v>2431</v>
      </c>
      <c r="Q303" s="157">
        <v>0</v>
      </c>
      <c r="R303" s="157">
        <v>0</v>
      </c>
      <c r="S303" s="157">
        <v>0</v>
      </c>
      <c r="T303" s="157">
        <v>0</v>
      </c>
      <c r="U303" s="157">
        <v>0</v>
      </c>
      <c r="V303" s="160">
        <v>70</v>
      </c>
      <c r="W303" s="89">
        <v>100</v>
      </c>
      <c r="X303" s="207" t="s">
        <v>2199</v>
      </c>
      <c r="Y303" s="162"/>
      <c r="Z303" s="162"/>
      <c r="AA303" s="162"/>
      <c r="AB303" s="87">
        <v>4</v>
      </c>
      <c r="AC303" s="87"/>
      <c r="AD303" s="87"/>
      <c r="AE303" s="92">
        <v>5</v>
      </c>
      <c r="AF303" s="211">
        <v>21</v>
      </c>
      <c r="AG303" s="80"/>
      <c r="AH303" s="87"/>
      <c r="AI303" s="212"/>
      <c r="AJ303" s="80"/>
      <c r="AK303" s="87"/>
      <c r="AL303" s="92"/>
      <c r="AM303" s="80"/>
      <c r="AN303" s="87"/>
      <c r="AO303" s="92"/>
      <c r="AP303" s="80"/>
      <c r="AQ303" s="87"/>
      <c r="AR303" s="92"/>
      <c r="AS303" s="80"/>
      <c r="AT303" s="87"/>
      <c r="AU303" s="92"/>
      <c r="AV303" s="80"/>
      <c r="AW303" s="87"/>
      <c r="AX303" s="92"/>
    </row>
    <row r="304" spans="1:50" s="64" customFormat="1" ht="99.7" x14ac:dyDescent="0.25">
      <c r="A304" s="127">
        <v>381</v>
      </c>
      <c r="B304" s="66" t="s">
        <v>13</v>
      </c>
      <c r="C304" s="128">
        <v>5</v>
      </c>
      <c r="D304" s="128"/>
      <c r="E304" s="66" t="s">
        <v>2191</v>
      </c>
      <c r="F304" s="66">
        <v>6777</v>
      </c>
      <c r="G304" s="66" t="s">
        <v>2432</v>
      </c>
      <c r="H304" s="87">
        <v>2000</v>
      </c>
      <c r="I304" s="115" t="s">
        <v>2426</v>
      </c>
      <c r="J304" s="70">
        <v>14960.69</v>
      </c>
      <c r="K304" s="115" t="s">
        <v>85</v>
      </c>
      <c r="L304" s="115"/>
      <c r="M304" s="66" t="s">
        <v>2195</v>
      </c>
      <c r="N304" s="66" t="s">
        <v>2427</v>
      </c>
      <c r="O304" s="66" t="s">
        <v>2428</v>
      </c>
      <c r="P304" s="67" t="s">
        <v>2433</v>
      </c>
      <c r="Q304" s="157">
        <v>0</v>
      </c>
      <c r="R304" s="157">
        <v>0</v>
      </c>
      <c r="S304" s="157">
        <v>0</v>
      </c>
      <c r="T304" s="157">
        <v>0</v>
      </c>
      <c r="U304" s="157">
        <v>0</v>
      </c>
      <c r="V304" s="160">
        <v>50</v>
      </c>
      <c r="W304" s="89">
        <v>100</v>
      </c>
      <c r="X304" s="207" t="s">
        <v>2199</v>
      </c>
      <c r="Y304" s="162"/>
      <c r="Z304" s="162"/>
      <c r="AA304" s="162"/>
      <c r="AB304" s="87">
        <v>4</v>
      </c>
      <c r="AC304" s="87"/>
      <c r="AD304" s="87"/>
      <c r="AE304" s="92">
        <v>5</v>
      </c>
      <c r="AF304" s="91">
        <v>21</v>
      </c>
      <c r="AG304" s="80"/>
      <c r="AH304" s="87"/>
      <c r="AI304" s="92"/>
      <c r="AJ304" s="80"/>
      <c r="AK304" s="87"/>
      <c r="AL304" s="92"/>
      <c r="AM304" s="80"/>
      <c r="AN304" s="87"/>
      <c r="AO304" s="92"/>
      <c r="AP304" s="80"/>
      <c r="AQ304" s="87"/>
      <c r="AR304" s="92"/>
      <c r="AS304" s="80"/>
      <c r="AT304" s="87"/>
      <c r="AU304" s="92"/>
      <c r="AV304" s="80"/>
      <c r="AW304" s="87"/>
      <c r="AX304" s="92"/>
    </row>
    <row r="305" spans="1:50" s="64" customFormat="1" ht="121.85" x14ac:dyDescent="0.25">
      <c r="A305" s="127">
        <v>381</v>
      </c>
      <c r="B305" s="66" t="s">
        <v>13</v>
      </c>
      <c r="C305" s="87">
        <v>29</v>
      </c>
      <c r="D305" s="87"/>
      <c r="E305" s="66" t="s">
        <v>2434</v>
      </c>
      <c r="F305" s="115">
        <v>10337</v>
      </c>
      <c r="G305" s="66" t="s">
        <v>2435</v>
      </c>
      <c r="H305" s="87">
        <v>2006</v>
      </c>
      <c r="I305" s="115" t="s">
        <v>2436</v>
      </c>
      <c r="J305" s="84" t="s">
        <v>2437</v>
      </c>
      <c r="K305" s="115"/>
      <c r="L305" s="66" t="s">
        <v>2438</v>
      </c>
      <c r="M305" s="66" t="s">
        <v>2439</v>
      </c>
      <c r="N305" s="66" t="s">
        <v>2440</v>
      </c>
      <c r="O305" s="66" t="s">
        <v>2441</v>
      </c>
      <c r="P305" s="67" t="s">
        <v>2442</v>
      </c>
      <c r="Q305" s="135" t="s">
        <v>2443</v>
      </c>
      <c r="R305" s="135">
        <v>0</v>
      </c>
      <c r="S305" s="135">
        <v>1800</v>
      </c>
      <c r="T305" s="135" t="s">
        <v>2444</v>
      </c>
      <c r="U305" s="135" t="s">
        <v>2288</v>
      </c>
      <c r="V305" s="160">
        <v>90</v>
      </c>
      <c r="W305" s="89">
        <v>100</v>
      </c>
      <c r="X305" s="131" t="s">
        <v>2156</v>
      </c>
      <c r="Y305" s="162">
        <v>4</v>
      </c>
      <c r="Z305" s="162">
        <v>7</v>
      </c>
      <c r="AA305" s="162">
        <v>5</v>
      </c>
      <c r="AB305" s="87" t="s">
        <v>2445</v>
      </c>
      <c r="AC305" s="87"/>
      <c r="AD305" s="67" t="s">
        <v>2446</v>
      </c>
      <c r="AE305" s="92">
        <v>5</v>
      </c>
      <c r="AF305" s="91">
        <v>90</v>
      </c>
      <c r="AG305" s="80" t="s">
        <v>2157</v>
      </c>
      <c r="AH305" s="67" t="s">
        <v>2447</v>
      </c>
      <c r="AI305" s="92">
        <v>90</v>
      </c>
      <c r="AJ305" s="80"/>
      <c r="AK305" s="87"/>
      <c r="AL305" s="92"/>
      <c r="AM305" s="80"/>
      <c r="AN305" s="87"/>
      <c r="AO305" s="92"/>
      <c r="AP305" s="80"/>
      <c r="AQ305" s="87"/>
      <c r="AR305" s="92"/>
      <c r="AS305" s="80"/>
      <c r="AT305" s="87"/>
      <c r="AU305" s="92"/>
      <c r="AV305" s="80"/>
      <c r="AW305" s="87"/>
      <c r="AX305" s="92"/>
    </row>
    <row r="306" spans="1:50" s="64" customFormat="1" ht="99.7" x14ac:dyDescent="0.25">
      <c r="A306" s="80">
        <v>381</v>
      </c>
      <c r="B306" s="66" t="s">
        <v>15</v>
      </c>
      <c r="C306" s="87">
        <v>32</v>
      </c>
      <c r="D306" s="87"/>
      <c r="E306" s="66" t="s">
        <v>2448</v>
      </c>
      <c r="F306" s="66" t="s">
        <v>2449</v>
      </c>
      <c r="G306" s="66" t="s">
        <v>2450</v>
      </c>
      <c r="H306" s="87">
        <v>2001</v>
      </c>
      <c r="I306" s="66" t="s">
        <v>2451</v>
      </c>
      <c r="J306" s="70">
        <v>81613</v>
      </c>
      <c r="K306" s="115" t="s">
        <v>85</v>
      </c>
      <c r="L306" s="66" t="s">
        <v>2452</v>
      </c>
      <c r="M306" s="66" t="s">
        <v>2453</v>
      </c>
      <c r="N306" s="66" t="s">
        <v>2454</v>
      </c>
      <c r="O306" s="66" t="s">
        <v>2455</v>
      </c>
      <c r="P306" s="87"/>
      <c r="Q306" s="135" t="s">
        <v>2101</v>
      </c>
      <c r="R306" s="135">
        <v>0</v>
      </c>
      <c r="S306" s="135">
        <v>18000</v>
      </c>
      <c r="T306" s="135">
        <v>18000</v>
      </c>
      <c r="U306" s="135">
        <v>36000</v>
      </c>
      <c r="V306" s="160">
        <v>100</v>
      </c>
      <c r="W306" s="89">
        <v>100</v>
      </c>
      <c r="X306" s="204" t="s">
        <v>2102</v>
      </c>
      <c r="Y306" s="131" t="s">
        <v>2245</v>
      </c>
      <c r="Z306" s="131" t="s">
        <v>2246</v>
      </c>
      <c r="AA306" s="131" t="s">
        <v>2247</v>
      </c>
      <c r="AB306" s="67" t="s">
        <v>2248</v>
      </c>
      <c r="AC306" s="87"/>
      <c r="AD306" s="67" t="s">
        <v>2107</v>
      </c>
      <c r="AE306" s="79">
        <v>5</v>
      </c>
      <c r="AF306" s="91">
        <v>100</v>
      </c>
      <c r="AG306" s="80" t="s">
        <v>2108</v>
      </c>
      <c r="AH306" s="87"/>
      <c r="AI306" s="92">
        <v>100</v>
      </c>
      <c r="AJ306" s="80"/>
      <c r="AK306" s="87"/>
      <c r="AL306" s="92"/>
      <c r="AM306" s="80"/>
      <c r="AN306" s="87"/>
      <c r="AO306" s="92"/>
      <c r="AP306" s="80"/>
      <c r="AQ306" s="87"/>
      <c r="AR306" s="92"/>
      <c r="AS306" s="80"/>
      <c r="AT306" s="87"/>
      <c r="AU306" s="92"/>
      <c r="AV306" s="80"/>
      <c r="AW306" s="87"/>
      <c r="AX306" s="92"/>
    </row>
    <row r="307" spans="1:50" s="64" customFormat="1" ht="99.7" x14ac:dyDescent="0.25">
      <c r="A307" s="80">
        <v>381</v>
      </c>
      <c r="B307" s="66" t="s">
        <v>16</v>
      </c>
      <c r="C307" s="87">
        <v>32</v>
      </c>
      <c r="D307" s="87"/>
      <c r="E307" s="66" t="s">
        <v>2456</v>
      </c>
      <c r="F307" s="66" t="s">
        <v>2449</v>
      </c>
      <c r="G307" s="115" t="s">
        <v>2457</v>
      </c>
      <c r="H307" s="87">
        <v>2001</v>
      </c>
      <c r="I307" s="115" t="s">
        <v>2458</v>
      </c>
      <c r="J307" s="70">
        <v>91632</v>
      </c>
      <c r="K307" s="115" t="s">
        <v>85</v>
      </c>
      <c r="L307" s="66" t="s">
        <v>2452</v>
      </c>
      <c r="M307" s="66" t="s">
        <v>2453</v>
      </c>
      <c r="N307" s="66" t="s">
        <v>2454</v>
      </c>
      <c r="O307" s="66" t="s">
        <v>2459</v>
      </c>
      <c r="P307" s="87"/>
      <c r="Q307" s="135" t="s">
        <v>2101</v>
      </c>
      <c r="R307" s="135">
        <v>0</v>
      </c>
      <c r="S307" s="135">
        <v>18000</v>
      </c>
      <c r="T307" s="135">
        <v>18000</v>
      </c>
      <c r="U307" s="135">
        <v>36000</v>
      </c>
      <c r="V307" s="160">
        <v>100</v>
      </c>
      <c r="W307" s="89">
        <v>100</v>
      </c>
      <c r="X307" s="204" t="s">
        <v>2102</v>
      </c>
      <c r="Y307" s="131" t="s">
        <v>2245</v>
      </c>
      <c r="Z307" s="131" t="s">
        <v>2246</v>
      </c>
      <c r="AA307" s="131" t="s">
        <v>2247</v>
      </c>
      <c r="AB307" s="67" t="s">
        <v>2248</v>
      </c>
      <c r="AC307" s="87"/>
      <c r="AD307" s="67" t="s">
        <v>2107</v>
      </c>
      <c r="AE307" s="79">
        <v>5</v>
      </c>
      <c r="AF307" s="91">
        <v>100</v>
      </c>
      <c r="AG307" s="80" t="s">
        <v>2108</v>
      </c>
      <c r="AH307" s="87"/>
      <c r="AI307" s="92">
        <v>100</v>
      </c>
      <c r="AJ307" s="80"/>
      <c r="AK307" s="87"/>
      <c r="AL307" s="92"/>
      <c r="AM307" s="80"/>
      <c r="AN307" s="87"/>
      <c r="AO307" s="92"/>
      <c r="AP307" s="80"/>
      <c r="AQ307" s="87"/>
      <c r="AR307" s="92"/>
      <c r="AS307" s="80"/>
      <c r="AT307" s="87"/>
      <c r="AU307" s="92"/>
      <c r="AV307" s="80"/>
      <c r="AW307" s="87"/>
      <c r="AX307" s="92"/>
    </row>
    <row r="308" spans="1:50" s="64" customFormat="1" ht="254.8" x14ac:dyDescent="0.25">
      <c r="A308" s="97">
        <v>381</v>
      </c>
      <c r="B308" s="66" t="s">
        <v>13</v>
      </c>
      <c r="C308" s="98">
        <v>30</v>
      </c>
      <c r="D308" s="67"/>
      <c r="E308" s="66" t="s">
        <v>2460</v>
      </c>
      <c r="F308" s="66" t="s">
        <v>2070</v>
      </c>
      <c r="G308" s="66" t="s">
        <v>2461</v>
      </c>
      <c r="H308" s="135" t="s">
        <v>2462</v>
      </c>
      <c r="I308" s="213" t="s">
        <v>2463</v>
      </c>
      <c r="J308" s="84">
        <v>95927.93</v>
      </c>
      <c r="K308" s="66" t="s">
        <v>123</v>
      </c>
      <c r="L308" s="66" t="s">
        <v>2073</v>
      </c>
      <c r="M308" s="66" t="s">
        <v>2464</v>
      </c>
      <c r="N308" s="213" t="s">
        <v>2465</v>
      </c>
      <c r="O308" s="94" t="s">
        <v>2466</v>
      </c>
      <c r="P308" s="214" t="s">
        <v>2467</v>
      </c>
      <c r="Q308" s="135" t="s">
        <v>2468</v>
      </c>
      <c r="R308" s="135">
        <v>0</v>
      </c>
      <c r="S308" s="135">
        <v>0</v>
      </c>
      <c r="T308" s="135" t="s">
        <v>2469</v>
      </c>
      <c r="U308" s="135" t="s">
        <v>2469</v>
      </c>
      <c r="V308" s="136">
        <v>80</v>
      </c>
      <c r="W308" s="74">
        <v>100</v>
      </c>
      <c r="X308" s="131" t="s">
        <v>2080</v>
      </c>
      <c r="Y308" s="134">
        <v>4</v>
      </c>
      <c r="Z308" s="134">
        <v>6</v>
      </c>
      <c r="AA308" s="134">
        <v>1</v>
      </c>
      <c r="AB308" s="67">
        <v>35</v>
      </c>
      <c r="AC308" s="67" t="s">
        <v>123</v>
      </c>
      <c r="AD308" s="67" t="s">
        <v>2081</v>
      </c>
      <c r="AE308" s="79">
        <v>5</v>
      </c>
      <c r="AF308" s="93">
        <v>0</v>
      </c>
      <c r="AG308" s="65" t="s">
        <v>2082</v>
      </c>
      <c r="AH308" s="67"/>
      <c r="AI308" s="79">
        <v>50</v>
      </c>
      <c r="AJ308" s="65"/>
      <c r="AK308" s="67"/>
      <c r="AL308" s="79"/>
      <c r="AM308" s="97"/>
      <c r="AN308" s="67"/>
      <c r="AO308" s="79"/>
      <c r="AP308" s="97"/>
      <c r="AQ308" s="67"/>
      <c r="AR308" s="79"/>
      <c r="AS308" s="65"/>
      <c r="AT308" s="67"/>
      <c r="AU308" s="79"/>
      <c r="AV308" s="65"/>
      <c r="AW308" s="67"/>
      <c r="AX308" s="79"/>
    </row>
    <row r="309" spans="1:50" s="64" customFormat="1" ht="265.85000000000002" x14ac:dyDescent="0.25">
      <c r="A309" s="97">
        <v>381</v>
      </c>
      <c r="B309" s="66" t="s">
        <v>13</v>
      </c>
      <c r="C309" s="98">
        <v>30</v>
      </c>
      <c r="D309" s="67"/>
      <c r="E309" s="66" t="s">
        <v>2460</v>
      </c>
      <c r="F309" s="66" t="s">
        <v>2070</v>
      </c>
      <c r="G309" s="66" t="s">
        <v>2470</v>
      </c>
      <c r="H309" s="135" t="s">
        <v>2462</v>
      </c>
      <c r="I309" s="213" t="s">
        <v>2463</v>
      </c>
      <c r="J309" s="84"/>
      <c r="K309" s="66" t="s">
        <v>123</v>
      </c>
      <c r="L309" s="66" t="s">
        <v>2073</v>
      </c>
      <c r="M309" s="66" t="s">
        <v>2464</v>
      </c>
      <c r="N309" s="213" t="s">
        <v>2465</v>
      </c>
      <c r="O309" s="94" t="s">
        <v>2466</v>
      </c>
      <c r="P309" s="214" t="s">
        <v>2471</v>
      </c>
      <c r="Q309" s="135" t="s">
        <v>2078</v>
      </c>
      <c r="R309" s="135">
        <v>0</v>
      </c>
      <c r="S309" s="135">
        <v>0</v>
      </c>
      <c r="T309" s="135" t="s">
        <v>2078</v>
      </c>
      <c r="U309" s="135" t="s">
        <v>2078</v>
      </c>
      <c r="V309" s="131">
        <v>10</v>
      </c>
      <c r="W309" s="74">
        <v>100</v>
      </c>
      <c r="X309" s="131" t="s">
        <v>2080</v>
      </c>
      <c r="Y309" s="134">
        <v>4</v>
      </c>
      <c r="Z309" s="134">
        <v>2</v>
      </c>
      <c r="AA309" s="134">
        <v>1</v>
      </c>
      <c r="AB309" s="67">
        <v>35</v>
      </c>
      <c r="AC309" s="67" t="s">
        <v>123</v>
      </c>
      <c r="AD309" s="67" t="s">
        <v>2081</v>
      </c>
      <c r="AE309" s="79">
        <v>5</v>
      </c>
      <c r="AF309" s="93">
        <v>0</v>
      </c>
      <c r="AG309" s="65" t="s">
        <v>2472</v>
      </c>
      <c r="AH309" s="67"/>
      <c r="AI309" s="79">
        <v>70</v>
      </c>
      <c r="AJ309" s="65"/>
      <c r="AK309" s="67"/>
      <c r="AL309" s="79"/>
      <c r="AM309" s="97"/>
      <c r="AN309" s="67"/>
      <c r="AO309" s="79"/>
      <c r="AP309" s="97"/>
      <c r="AQ309" s="67"/>
      <c r="AR309" s="79"/>
      <c r="AS309" s="65"/>
      <c r="AT309" s="67"/>
      <c r="AU309" s="79"/>
      <c r="AV309" s="65"/>
      <c r="AW309" s="67"/>
      <c r="AX309" s="79"/>
    </row>
    <row r="310" spans="1:50" s="64" customFormat="1" ht="99.7" x14ac:dyDescent="0.25">
      <c r="A310" s="127">
        <v>381</v>
      </c>
      <c r="B310" s="66" t="s">
        <v>14</v>
      </c>
      <c r="C310" s="128"/>
      <c r="D310" s="87"/>
      <c r="E310" s="115" t="s">
        <v>2473</v>
      </c>
      <c r="F310" s="115">
        <v>10990</v>
      </c>
      <c r="G310" s="66" t="s">
        <v>2474</v>
      </c>
      <c r="H310" s="87">
        <v>2009</v>
      </c>
      <c r="I310" s="94" t="s">
        <v>2475</v>
      </c>
      <c r="J310" s="70">
        <v>138627.62</v>
      </c>
      <c r="K310" s="130" t="s">
        <v>160</v>
      </c>
      <c r="L310" s="66" t="s">
        <v>2476</v>
      </c>
      <c r="M310" s="66" t="s">
        <v>2477</v>
      </c>
      <c r="N310" s="66" t="s">
        <v>2478</v>
      </c>
      <c r="O310" s="66" t="s">
        <v>2479</v>
      </c>
      <c r="P310" s="67" t="s">
        <v>2480</v>
      </c>
      <c r="Q310" s="157" t="s">
        <v>2481</v>
      </c>
      <c r="R310" s="157">
        <v>1386.6</v>
      </c>
      <c r="S310" s="157">
        <v>13.75</v>
      </c>
      <c r="T310" s="157">
        <v>19.600000000000001</v>
      </c>
      <c r="U310" s="157">
        <v>1419.9499999999998</v>
      </c>
      <c r="V310" s="89">
        <v>50</v>
      </c>
      <c r="W310" s="89">
        <v>98.17</v>
      </c>
      <c r="X310" s="204" t="s">
        <v>2482</v>
      </c>
      <c r="Y310" s="162">
        <v>4</v>
      </c>
      <c r="Z310" s="162">
        <v>7</v>
      </c>
      <c r="AA310" s="162">
        <v>4</v>
      </c>
      <c r="AB310" s="87" t="s">
        <v>2483</v>
      </c>
      <c r="AC310" s="87" t="s">
        <v>160</v>
      </c>
      <c r="AD310" s="67" t="s">
        <v>2484</v>
      </c>
      <c r="AE310" s="92">
        <v>5</v>
      </c>
      <c r="AF310" s="211">
        <v>70</v>
      </c>
      <c r="AG310" s="80" t="s">
        <v>2123</v>
      </c>
      <c r="AH310" s="67" t="s">
        <v>2158</v>
      </c>
      <c r="AI310" s="212">
        <v>50</v>
      </c>
      <c r="AJ310" s="80" t="s">
        <v>2485</v>
      </c>
      <c r="AK310" s="67" t="s">
        <v>2158</v>
      </c>
      <c r="AL310" s="212">
        <v>50</v>
      </c>
      <c r="AM310" s="80"/>
      <c r="AN310" s="87"/>
      <c r="AO310" s="92"/>
      <c r="AP310" s="80"/>
      <c r="AQ310" s="87"/>
      <c r="AR310" s="92"/>
      <c r="AS310" s="80"/>
      <c r="AT310" s="87"/>
      <c r="AU310" s="92"/>
      <c r="AV310" s="80"/>
      <c r="AW310" s="87"/>
      <c r="AX310" s="92"/>
    </row>
    <row r="311" spans="1:50" s="64" customFormat="1" ht="243.7" x14ac:dyDescent="0.25">
      <c r="A311" s="97">
        <v>381</v>
      </c>
      <c r="B311" s="66" t="s">
        <v>14</v>
      </c>
      <c r="C311" s="67">
        <v>30</v>
      </c>
      <c r="D311" s="67"/>
      <c r="E311" s="66" t="s">
        <v>2486</v>
      </c>
      <c r="F311" s="66">
        <v>6135</v>
      </c>
      <c r="G311" s="66" t="s">
        <v>2487</v>
      </c>
      <c r="H311" s="67">
        <v>2009</v>
      </c>
      <c r="I311" s="66" t="s">
        <v>2488</v>
      </c>
      <c r="J311" s="84">
        <v>14000</v>
      </c>
      <c r="K311" s="215" t="s">
        <v>616</v>
      </c>
      <c r="L311" s="66" t="s">
        <v>2489</v>
      </c>
      <c r="M311" s="66" t="s">
        <v>2490</v>
      </c>
      <c r="N311" s="66" t="s">
        <v>2491</v>
      </c>
      <c r="O311" s="66" t="s">
        <v>2492</v>
      </c>
      <c r="P311" s="67" t="s">
        <v>2493</v>
      </c>
      <c r="Q311" s="135">
        <v>0</v>
      </c>
      <c r="R311" s="135">
        <v>0</v>
      </c>
      <c r="S311" s="135">
        <v>0</v>
      </c>
      <c r="T311" s="135">
        <v>0</v>
      </c>
      <c r="U311" s="135">
        <v>0</v>
      </c>
      <c r="V311" s="131">
        <v>50</v>
      </c>
      <c r="W311" s="74">
        <v>100</v>
      </c>
      <c r="X311" s="204" t="s">
        <v>2494</v>
      </c>
      <c r="Y311" s="134">
        <v>4</v>
      </c>
      <c r="Z311" s="134">
        <v>7</v>
      </c>
      <c r="AA311" s="134">
        <v>6</v>
      </c>
      <c r="AB311" s="67" t="s">
        <v>2495</v>
      </c>
      <c r="AC311" s="67" t="s">
        <v>160</v>
      </c>
      <c r="AD311" s="67" t="s">
        <v>2484</v>
      </c>
      <c r="AE311" s="79">
        <v>5</v>
      </c>
      <c r="AF311" s="93">
        <v>0</v>
      </c>
      <c r="AG311" s="65" t="s">
        <v>2496</v>
      </c>
      <c r="AH311" s="67" t="s">
        <v>2497</v>
      </c>
      <c r="AI311" s="79">
        <v>0</v>
      </c>
      <c r="AJ311" s="65"/>
      <c r="AK311" s="67"/>
      <c r="AL311" s="79"/>
      <c r="AM311" s="65"/>
      <c r="AN311" s="67"/>
      <c r="AO311" s="79"/>
      <c r="AP311" s="65"/>
      <c r="AQ311" s="67"/>
      <c r="AR311" s="79"/>
      <c r="AS311" s="65"/>
      <c r="AT311" s="67"/>
      <c r="AU311" s="79"/>
      <c r="AV311" s="65"/>
      <c r="AW311" s="67"/>
      <c r="AX311" s="79"/>
    </row>
    <row r="312" spans="1:50" s="64" customFormat="1" ht="166.15" x14ac:dyDescent="0.25">
      <c r="A312" s="97">
        <v>381</v>
      </c>
      <c r="B312" s="66" t="s">
        <v>14</v>
      </c>
      <c r="C312" s="67">
        <v>30</v>
      </c>
      <c r="D312" s="67"/>
      <c r="E312" s="66" t="s">
        <v>2486</v>
      </c>
      <c r="F312" s="66">
        <v>6135</v>
      </c>
      <c r="G312" s="66" t="s">
        <v>2498</v>
      </c>
      <c r="H312" s="67">
        <v>2009</v>
      </c>
      <c r="I312" s="66" t="s">
        <v>2499</v>
      </c>
      <c r="J312" s="84">
        <v>72918.880000000005</v>
      </c>
      <c r="K312" s="215" t="s">
        <v>160</v>
      </c>
      <c r="L312" s="66" t="s">
        <v>2489</v>
      </c>
      <c r="M312" s="66" t="s">
        <v>2490</v>
      </c>
      <c r="N312" s="66" t="s">
        <v>2500</v>
      </c>
      <c r="O312" s="66" t="s">
        <v>2501</v>
      </c>
      <c r="P312" s="67" t="s">
        <v>2493</v>
      </c>
      <c r="Q312" s="135">
        <v>0</v>
      </c>
      <c r="R312" s="135">
        <v>0</v>
      </c>
      <c r="S312" s="135">
        <v>0</v>
      </c>
      <c r="T312" s="135">
        <v>0</v>
      </c>
      <c r="U312" s="135">
        <v>0</v>
      </c>
      <c r="V312" s="131">
        <v>60</v>
      </c>
      <c r="W312" s="74">
        <v>100</v>
      </c>
      <c r="X312" s="204" t="s">
        <v>2502</v>
      </c>
      <c r="Y312" s="134">
        <v>3</v>
      </c>
      <c r="Z312" s="134">
        <v>1</v>
      </c>
      <c r="AA312" s="134">
        <v>4</v>
      </c>
      <c r="AB312" s="67" t="s">
        <v>2248</v>
      </c>
      <c r="AC312" s="67" t="s">
        <v>160</v>
      </c>
      <c r="AD312" s="67" t="s">
        <v>2503</v>
      </c>
      <c r="AE312" s="79">
        <v>5</v>
      </c>
      <c r="AF312" s="93">
        <v>70</v>
      </c>
      <c r="AG312" s="65" t="s">
        <v>2504</v>
      </c>
      <c r="AH312" s="67" t="s">
        <v>2497</v>
      </c>
      <c r="AI312" s="79">
        <v>75</v>
      </c>
      <c r="AJ312" s="65"/>
      <c r="AK312" s="67"/>
      <c r="AL312" s="79"/>
      <c r="AM312" s="65"/>
      <c r="AN312" s="67"/>
      <c r="AO312" s="79"/>
      <c r="AP312" s="65"/>
      <c r="AQ312" s="67"/>
      <c r="AR312" s="79"/>
      <c r="AS312" s="65"/>
      <c r="AT312" s="67"/>
      <c r="AU312" s="79"/>
      <c r="AV312" s="65"/>
      <c r="AW312" s="67"/>
      <c r="AX312" s="79"/>
    </row>
    <row r="313" spans="1:50" s="64" customFormat="1" ht="254.8" x14ac:dyDescent="0.25">
      <c r="A313" s="127">
        <v>381</v>
      </c>
      <c r="B313" s="66" t="s">
        <v>14</v>
      </c>
      <c r="C313" s="87"/>
      <c r="D313" s="87"/>
      <c r="E313" s="115" t="s">
        <v>2333</v>
      </c>
      <c r="F313" s="115">
        <v>8992</v>
      </c>
      <c r="G313" s="66" t="s">
        <v>2505</v>
      </c>
      <c r="H313" s="67" t="s">
        <v>2506</v>
      </c>
      <c r="I313" s="66" t="s">
        <v>2507</v>
      </c>
      <c r="J313" s="70">
        <v>99962.14</v>
      </c>
      <c r="K313" s="130" t="s">
        <v>160</v>
      </c>
      <c r="L313" s="66" t="s">
        <v>2310</v>
      </c>
      <c r="M313" s="66" t="s">
        <v>2311</v>
      </c>
      <c r="N313" s="68" t="s">
        <v>2508</v>
      </c>
      <c r="O313" s="66" t="s">
        <v>2509</v>
      </c>
      <c r="P313" s="67" t="s">
        <v>2510</v>
      </c>
      <c r="Q313" s="135">
        <v>0</v>
      </c>
      <c r="R313" s="135">
        <v>0</v>
      </c>
      <c r="S313" s="135">
        <v>0</v>
      </c>
      <c r="T313" s="135">
        <v>0</v>
      </c>
      <c r="U313" s="135">
        <v>0</v>
      </c>
      <c r="V313" s="160">
        <v>0</v>
      </c>
      <c r="W313" s="89">
        <v>75</v>
      </c>
      <c r="X313" s="204" t="s">
        <v>2315</v>
      </c>
      <c r="Y313" s="162">
        <v>6</v>
      </c>
      <c r="Z313" s="162">
        <v>1</v>
      </c>
      <c r="AA313" s="162">
        <v>1</v>
      </c>
      <c r="AB313" s="87" t="s">
        <v>2331</v>
      </c>
      <c r="AC313" s="87">
        <v>122</v>
      </c>
      <c r="AD313" s="87">
        <v>0</v>
      </c>
      <c r="AE313" s="92" t="s">
        <v>6999</v>
      </c>
      <c r="AF313" s="91">
        <v>100</v>
      </c>
      <c r="AG313" s="65" t="s">
        <v>2316</v>
      </c>
      <c r="AH313" s="87"/>
      <c r="AI313" s="92">
        <v>100</v>
      </c>
      <c r="AJ313" s="80"/>
      <c r="AK313" s="87"/>
      <c r="AL313" s="92"/>
      <c r="AM313" s="80"/>
      <c r="AN313" s="87"/>
      <c r="AO313" s="92"/>
      <c r="AP313" s="80"/>
      <c r="AQ313" s="87"/>
      <c r="AR313" s="92"/>
      <c r="AS313" s="80"/>
      <c r="AT313" s="87"/>
      <c r="AU313" s="92"/>
      <c r="AV313" s="80"/>
      <c r="AW313" s="87"/>
      <c r="AX313" s="92"/>
    </row>
    <row r="314" spans="1:50" s="64" customFormat="1" ht="99.7" x14ac:dyDescent="0.25">
      <c r="A314" s="127">
        <v>381</v>
      </c>
      <c r="B314" s="66" t="s">
        <v>13</v>
      </c>
      <c r="C314" s="128"/>
      <c r="D314" s="128"/>
      <c r="E314" s="66" t="s">
        <v>2093</v>
      </c>
      <c r="F314" s="66">
        <v>3702</v>
      </c>
      <c r="G314" s="66" t="s">
        <v>2511</v>
      </c>
      <c r="H314" s="67" t="s">
        <v>2512</v>
      </c>
      <c r="I314" s="66"/>
      <c r="J314" s="84" t="s">
        <v>2513</v>
      </c>
      <c r="K314" s="215" t="s">
        <v>118</v>
      </c>
      <c r="L314" s="66" t="s">
        <v>2239</v>
      </c>
      <c r="M314" s="66" t="s">
        <v>2240</v>
      </c>
      <c r="N314" s="66" t="s">
        <v>2401</v>
      </c>
      <c r="O314" s="66" t="s">
        <v>2402</v>
      </c>
      <c r="P314" s="67" t="s">
        <v>2514</v>
      </c>
      <c r="Q314" s="135">
        <v>11.13</v>
      </c>
      <c r="R314" s="135">
        <v>18927.18</v>
      </c>
      <c r="S314" s="135">
        <v>0</v>
      </c>
      <c r="T314" s="135">
        <v>0</v>
      </c>
      <c r="U314" s="135">
        <v>18927.18</v>
      </c>
      <c r="V314" s="131">
        <v>100</v>
      </c>
      <c r="W314" s="74">
        <v>85</v>
      </c>
      <c r="X314" s="204" t="s">
        <v>2102</v>
      </c>
      <c r="Y314" s="131" t="s">
        <v>2245</v>
      </c>
      <c r="Z314" s="131" t="s">
        <v>2246</v>
      </c>
      <c r="AA314" s="131" t="s">
        <v>2247</v>
      </c>
      <c r="AB314" s="67" t="s">
        <v>2248</v>
      </c>
      <c r="AC314" s="67"/>
      <c r="AD314" s="67" t="s">
        <v>2249</v>
      </c>
      <c r="AE314" s="79">
        <v>5</v>
      </c>
      <c r="AF314" s="91">
        <v>100</v>
      </c>
      <c r="AG314" s="80" t="s">
        <v>2404</v>
      </c>
      <c r="AH314" s="67" t="s">
        <v>2158</v>
      </c>
      <c r="AI314" s="92">
        <v>100</v>
      </c>
      <c r="AJ314" s="65"/>
      <c r="AK314" s="67"/>
      <c r="AL314" s="79"/>
      <c r="AM314" s="65"/>
      <c r="AN314" s="67"/>
      <c r="AO314" s="79"/>
      <c r="AP314" s="65"/>
      <c r="AQ314" s="67"/>
      <c r="AR314" s="79"/>
      <c r="AS314" s="65"/>
      <c r="AT314" s="67"/>
      <c r="AU314" s="79"/>
      <c r="AV314" s="65"/>
      <c r="AW314" s="67"/>
      <c r="AX314" s="79"/>
    </row>
    <row r="315" spans="1:50" s="64" customFormat="1" ht="121.85" x14ac:dyDescent="0.25">
      <c r="A315" s="127">
        <v>381</v>
      </c>
      <c r="B315" s="66" t="s">
        <v>13</v>
      </c>
      <c r="C315" s="128">
        <v>30</v>
      </c>
      <c r="D315" s="128"/>
      <c r="E315" s="66" t="s">
        <v>2219</v>
      </c>
      <c r="F315" s="66">
        <v>6013</v>
      </c>
      <c r="G315" s="66" t="s">
        <v>2515</v>
      </c>
      <c r="H315" s="67">
        <v>2011</v>
      </c>
      <c r="I315" s="66" t="s">
        <v>2516</v>
      </c>
      <c r="J315" s="84">
        <v>159300</v>
      </c>
      <c r="K315" s="130" t="s">
        <v>160</v>
      </c>
      <c r="L315" s="66" t="s">
        <v>2073</v>
      </c>
      <c r="M315" s="66" t="s">
        <v>2517</v>
      </c>
      <c r="N315" s="66" t="s">
        <v>2518</v>
      </c>
      <c r="O315" s="66" t="s">
        <v>2519</v>
      </c>
      <c r="P315" s="67">
        <v>1102675</v>
      </c>
      <c r="Q315" s="135">
        <v>0</v>
      </c>
      <c r="R315" s="135">
        <v>0</v>
      </c>
      <c r="S315" s="135">
        <v>0</v>
      </c>
      <c r="T315" s="135" t="s">
        <v>2520</v>
      </c>
      <c r="U315" s="135">
        <v>0</v>
      </c>
      <c r="V315" s="131">
        <v>20</v>
      </c>
      <c r="W315" s="74">
        <v>100</v>
      </c>
      <c r="X315" s="204" t="s">
        <v>2521</v>
      </c>
      <c r="Y315" s="134">
        <v>4</v>
      </c>
      <c r="Z315" s="134">
        <v>6</v>
      </c>
      <c r="AA315" s="134">
        <v>3</v>
      </c>
      <c r="AB315" s="67">
        <v>35</v>
      </c>
      <c r="AC315" s="67" t="s">
        <v>160</v>
      </c>
      <c r="AD315" s="67" t="s">
        <v>2081</v>
      </c>
      <c r="AE315" s="79">
        <v>5</v>
      </c>
      <c r="AF315" s="93">
        <v>0</v>
      </c>
      <c r="AG315" s="65" t="s">
        <v>2522</v>
      </c>
      <c r="AH315" s="67"/>
      <c r="AI315" s="79">
        <v>0</v>
      </c>
      <c r="AJ315" s="65"/>
      <c r="AK315" s="67"/>
      <c r="AL315" s="79"/>
      <c r="AM315" s="65"/>
      <c r="AN315" s="67"/>
      <c r="AO315" s="79"/>
      <c r="AP315" s="65"/>
      <c r="AQ315" s="67"/>
      <c r="AR315" s="79"/>
      <c r="AS315" s="65"/>
      <c r="AT315" s="67"/>
      <c r="AU315" s="79"/>
      <c r="AV315" s="65"/>
      <c r="AW315" s="67"/>
      <c r="AX315" s="79"/>
    </row>
    <row r="316" spans="1:50" s="64" customFormat="1" ht="144" x14ac:dyDescent="0.25">
      <c r="A316" s="127">
        <v>381</v>
      </c>
      <c r="B316" s="66" t="s">
        <v>13</v>
      </c>
      <c r="C316" s="128"/>
      <c r="D316" s="128"/>
      <c r="E316" s="66" t="s">
        <v>2126</v>
      </c>
      <c r="F316" s="66">
        <v>7002</v>
      </c>
      <c r="G316" s="66" t="s">
        <v>2523</v>
      </c>
      <c r="H316" s="67">
        <v>2011</v>
      </c>
      <c r="I316" s="66"/>
      <c r="J316" s="84">
        <v>1975374.27</v>
      </c>
      <c r="K316" s="130" t="s">
        <v>160</v>
      </c>
      <c r="L316" s="66" t="s">
        <v>2524</v>
      </c>
      <c r="M316" s="66" t="s">
        <v>2525</v>
      </c>
      <c r="N316" s="66" t="s">
        <v>2526</v>
      </c>
      <c r="O316" s="66" t="s">
        <v>2527</v>
      </c>
      <c r="P316" s="67">
        <v>1403656</v>
      </c>
      <c r="Q316" s="135" t="s">
        <v>2528</v>
      </c>
      <c r="R316" s="135">
        <v>2574.83</v>
      </c>
      <c r="S316" s="135">
        <v>160000</v>
      </c>
      <c r="T316" s="135" t="s">
        <v>2529</v>
      </c>
      <c r="U316" s="135">
        <v>162624.82999999999</v>
      </c>
      <c r="V316" s="216">
        <v>90</v>
      </c>
      <c r="W316" s="74">
        <v>99.86</v>
      </c>
      <c r="X316" s="204" t="s">
        <v>2341</v>
      </c>
      <c r="Y316" s="134">
        <v>3</v>
      </c>
      <c r="Z316" s="134">
        <v>3</v>
      </c>
      <c r="AA316" s="134">
        <v>1</v>
      </c>
      <c r="AB316" s="67">
        <v>10.7</v>
      </c>
      <c r="AC316" s="67" t="s">
        <v>160</v>
      </c>
      <c r="AD316" s="67">
        <v>50</v>
      </c>
      <c r="AE316" s="79">
        <v>5</v>
      </c>
      <c r="AF316" s="93">
        <v>80</v>
      </c>
      <c r="AG316" s="65" t="s">
        <v>2125</v>
      </c>
      <c r="AH316" s="67" t="s">
        <v>2530</v>
      </c>
      <c r="AI316" s="79">
        <v>40</v>
      </c>
      <c r="AJ316" s="65" t="s">
        <v>2531</v>
      </c>
      <c r="AK316" s="67">
        <v>5380</v>
      </c>
      <c r="AL316" s="79">
        <v>20</v>
      </c>
      <c r="AM316" s="65" t="s">
        <v>2532</v>
      </c>
      <c r="AN316" s="67">
        <v>10921</v>
      </c>
      <c r="AO316" s="79">
        <v>10</v>
      </c>
      <c r="AP316" s="65" t="s">
        <v>1970</v>
      </c>
      <c r="AQ316" s="67">
        <v>17893</v>
      </c>
      <c r="AR316" s="79">
        <v>10</v>
      </c>
      <c r="AS316" s="65"/>
      <c r="AT316" s="67"/>
      <c r="AU316" s="79"/>
      <c r="AV316" s="65"/>
      <c r="AW316" s="67"/>
      <c r="AX316" s="79"/>
    </row>
    <row r="317" spans="1:50" s="64" customFormat="1" ht="110.8" x14ac:dyDescent="0.25">
      <c r="A317" s="127">
        <v>381</v>
      </c>
      <c r="B317" s="66" t="s">
        <v>13</v>
      </c>
      <c r="C317" s="67">
        <v>29</v>
      </c>
      <c r="D317" s="128"/>
      <c r="E317" s="66" t="s">
        <v>2147</v>
      </c>
      <c r="F317" s="66">
        <v>10331</v>
      </c>
      <c r="G317" s="66" t="s">
        <v>2533</v>
      </c>
      <c r="H317" s="67">
        <v>2012</v>
      </c>
      <c r="I317" s="66" t="s">
        <v>2534</v>
      </c>
      <c r="J317" s="84">
        <v>23370</v>
      </c>
      <c r="K317" s="85" t="s">
        <v>548</v>
      </c>
      <c r="L317" s="66" t="s">
        <v>2278</v>
      </c>
      <c r="M317" s="66" t="s">
        <v>2151</v>
      </c>
      <c r="N317" s="66" t="s">
        <v>2535</v>
      </c>
      <c r="O317" s="66" t="s">
        <v>2536</v>
      </c>
      <c r="P317" s="87" t="s">
        <v>2537</v>
      </c>
      <c r="Q317" s="135" t="s">
        <v>2538</v>
      </c>
      <c r="R317" s="135">
        <v>4619.5200000000004</v>
      </c>
      <c r="S317" s="135">
        <v>5000</v>
      </c>
      <c r="T317" s="135" t="s">
        <v>2443</v>
      </c>
      <c r="U317" s="135">
        <v>9647.52</v>
      </c>
      <c r="V317" s="131">
        <v>50</v>
      </c>
      <c r="W317" s="74">
        <v>80</v>
      </c>
      <c r="X317" s="217" t="s">
        <v>2156</v>
      </c>
      <c r="Y317" s="134">
        <v>2</v>
      </c>
      <c r="Z317" s="134">
        <v>5</v>
      </c>
      <c r="AA317" s="134">
        <v>6</v>
      </c>
      <c r="AB317" s="67">
        <v>17</v>
      </c>
      <c r="AC317" s="67" t="s">
        <v>2539</v>
      </c>
      <c r="AD317" s="67"/>
      <c r="AE317" s="79">
        <v>5</v>
      </c>
      <c r="AF317" s="93">
        <v>50</v>
      </c>
      <c r="AG317" s="65" t="s">
        <v>2157</v>
      </c>
      <c r="AH317" s="67" t="s">
        <v>2158</v>
      </c>
      <c r="AI317" s="218">
        <v>90</v>
      </c>
      <c r="AJ317" s="65"/>
      <c r="AK317" s="67"/>
      <c r="AL317" s="79"/>
      <c r="AM317" s="65"/>
      <c r="AN317" s="67"/>
      <c r="AO317" s="79"/>
      <c r="AP317" s="65"/>
      <c r="AQ317" s="67"/>
      <c r="AR317" s="79"/>
      <c r="AS317" s="65"/>
      <c r="AT317" s="67"/>
      <c r="AU317" s="79"/>
      <c r="AV317" s="65"/>
      <c r="AW317" s="67"/>
      <c r="AX317" s="79"/>
    </row>
    <row r="318" spans="1:50" s="64" customFormat="1" ht="77.55" x14ac:dyDescent="0.25">
      <c r="A318" s="127">
        <v>381</v>
      </c>
      <c r="B318" s="66" t="s">
        <v>13</v>
      </c>
      <c r="C318" s="67"/>
      <c r="D318" s="128"/>
      <c r="E318" s="66" t="s">
        <v>2390</v>
      </c>
      <c r="F318" s="66">
        <v>19219</v>
      </c>
      <c r="G318" s="66" t="s">
        <v>2540</v>
      </c>
      <c r="H318" s="67">
        <v>2015</v>
      </c>
      <c r="I318" s="66"/>
      <c r="J318" s="84">
        <v>30903.94</v>
      </c>
      <c r="K318" s="130" t="s">
        <v>118</v>
      </c>
      <c r="L318" s="66" t="s">
        <v>2541</v>
      </c>
      <c r="M318" s="66" t="s">
        <v>2384</v>
      </c>
      <c r="N318" s="66" t="s">
        <v>2385</v>
      </c>
      <c r="O318" s="94" t="s">
        <v>2386</v>
      </c>
      <c r="P318" s="67" t="s">
        <v>2387</v>
      </c>
      <c r="Q318" s="135"/>
      <c r="R318" s="135"/>
      <c r="S318" s="135"/>
      <c r="T318" s="135"/>
      <c r="U318" s="135"/>
      <c r="V318" s="136"/>
      <c r="W318" s="74"/>
      <c r="X318" s="204"/>
      <c r="Y318" s="134"/>
      <c r="Z318" s="134"/>
      <c r="AA318" s="134"/>
      <c r="AB318" s="67"/>
      <c r="AC318" s="67"/>
      <c r="AD318" s="67"/>
      <c r="AE318" s="79"/>
      <c r="AF318" s="78"/>
      <c r="AG318" s="65"/>
      <c r="AH318" s="67"/>
      <c r="AI318" s="141"/>
      <c r="AJ318" s="65"/>
      <c r="AK318" s="67"/>
      <c r="AL318" s="79"/>
      <c r="AM318" s="65"/>
      <c r="AN318" s="67"/>
      <c r="AO318" s="79"/>
      <c r="AP318" s="65"/>
      <c r="AQ318" s="67"/>
      <c r="AR318" s="79"/>
      <c r="AS318" s="65"/>
      <c r="AT318" s="67"/>
      <c r="AU318" s="79"/>
      <c r="AV318" s="65"/>
      <c r="AW318" s="67"/>
      <c r="AX318" s="79"/>
    </row>
    <row r="319" spans="1:50" s="64" customFormat="1" ht="99.7" x14ac:dyDescent="0.25">
      <c r="A319" s="127">
        <v>381</v>
      </c>
      <c r="B319" s="66" t="s">
        <v>13</v>
      </c>
      <c r="C319" s="67"/>
      <c r="D319" s="128"/>
      <c r="E319" s="219" t="s">
        <v>2093</v>
      </c>
      <c r="F319" s="66">
        <v>3702</v>
      </c>
      <c r="G319" s="66" t="s">
        <v>2542</v>
      </c>
      <c r="H319" s="67">
        <v>2015</v>
      </c>
      <c r="I319" s="66"/>
      <c r="J319" s="84">
        <v>20788.8</v>
      </c>
      <c r="K319" s="130" t="s">
        <v>118</v>
      </c>
      <c r="L319" s="66" t="s">
        <v>2543</v>
      </c>
      <c r="M319" s="66" t="s">
        <v>2240</v>
      </c>
      <c r="N319" s="66" t="s">
        <v>2401</v>
      </c>
      <c r="O319" s="66" t="s">
        <v>2402</v>
      </c>
      <c r="P319" s="67" t="s">
        <v>2514</v>
      </c>
      <c r="Q319" s="135">
        <v>0</v>
      </c>
      <c r="R319" s="135">
        <v>0</v>
      </c>
      <c r="S319" s="135">
        <v>0</v>
      </c>
      <c r="T319" s="135">
        <v>0</v>
      </c>
      <c r="U319" s="135">
        <v>0</v>
      </c>
      <c r="V319" s="131">
        <v>100</v>
      </c>
      <c r="W319" s="74">
        <v>85</v>
      </c>
      <c r="X319" s="204" t="s">
        <v>2102</v>
      </c>
      <c r="Y319" s="131" t="s">
        <v>2245</v>
      </c>
      <c r="Z319" s="131" t="s">
        <v>2246</v>
      </c>
      <c r="AA319" s="131" t="s">
        <v>2247</v>
      </c>
      <c r="AB319" s="67" t="s">
        <v>2248</v>
      </c>
      <c r="AC319" s="67"/>
      <c r="AD319" s="67" t="s">
        <v>2249</v>
      </c>
      <c r="AE319" s="79">
        <v>5</v>
      </c>
      <c r="AF319" s="91">
        <v>100</v>
      </c>
      <c r="AG319" s="80" t="s">
        <v>2108</v>
      </c>
      <c r="AH319" s="67" t="s">
        <v>2158</v>
      </c>
      <c r="AI319" s="92">
        <v>100</v>
      </c>
      <c r="AJ319" s="65"/>
      <c r="AK319" s="67"/>
      <c r="AL319" s="79"/>
      <c r="AM319" s="65"/>
      <c r="AN319" s="67"/>
      <c r="AO319" s="79"/>
      <c r="AP319" s="65"/>
      <c r="AQ319" s="67"/>
      <c r="AR319" s="79"/>
      <c r="AS319" s="65"/>
      <c r="AT319" s="67"/>
      <c r="AU319" s="79"/>
      <c r="AV319" s="65"/>
      <c r="AW319" s="67"/>
      <c r="AX319" s="79"/>
    </row>
    <row r="320" spans="1:50" s="64" customFormat="1" ht="99.7" x14ac:dyDescent="0.25">
      <c r="A320" s="127">
        <v>381</v>
      </c>
      <c r="B320" s="66" t="s">
        <v>13</v>
      </c>
      <c r="C320" s="67"/>
      <c r="D320" s="128"/>
      <c r="E320" s="219" t="s">
        <v>2093</v>
      </c>
      <c r="F320" s="66">
        <v>3702</v>
      </c>
      <c r="G320" s="66" t="s">
        <v>2544</v>
      </c>
      <c r="H320" s="67">
        <v>2016</v>
      </c>
      <c r="I320" s="66" t="s">
        <v>2545</v>
      </c>
      <c r="J320" s="84">
        <v>31175.22</v>
      </c>
      <c r="K320" s="130" t="s">
        <v>118</v>
      </c>
      <c r="L320" s="66" t="s">
        <v>2239</v>
      </c>
      <c r="M320" s="66" t="s">
        <v>2240</v>
      </c>
      <c r="N320" s="66" t="s">
        <v>2401</v>
      </c>
      <c r="O320" s="66" t="s">
        <v>2402</v>
      </c>
      <c r="P320" s="87">
        <v>1403997</v>
      </c>
      <c r="Q320" s="135">
        <v>3.02</v>
      </c>
      <c r="R320" s="135">
        <v>5139.7</v>
      </c>
      <c r="S320" s="135">
        <v>0</v>
      </c>
      <c r="T320" s="135">
        <v>0</v>
      </c>
      <c r="U320" s="135">
        <v>5139.7</v>
      </c>
      <c r="V320" s="131">
        <v>100</v>
      </c>
      <c r="W320" s="74">
        <v>16.670000000000002</v>
      </c>
      <c r="X320" s="204" t="s">
        <v>2102</v>
      </c>
      <c r="Y320" s="131" t="s">
        <v>2245</v>
      </c>
      <c r="Z320" s="131" t="s">
        <v>2246</v>
      </c>
      <c r="AA320" s="131" t="s">
        <v>2247</v>
      </c>
      <c r="AB320" s="67" t="s">
        <v>2248</v>
      </c>
      <c r="AC320" s="67"/>
      <c r="AD320" s="67" t="s">
        <v>2249</v>
      </c>
      <c r="AE320" s="79">
        <v>5</v>
      </c>
      <c r="AF320" s="91">
        <v>100</v>
      </c>
      <c r="AG320" s="80" t="s">
        <v>2108</v>
      </c>
      <c r="AH320" s="67" t="s">
        <v>2158</v>
      </c>
      <c r="AI320" s="92">
        <v>100</v>
      </c>
      <c r="AJ320" s="65"/>
      <c r="AK320" s="67"/>
      <c r="AL320" s="79"/>
      <c r="AM320" s="65"/>
      <c r="AN320" s="67"/>
      <c r="AO320" s="79"/>
      <c r="AP320" s="65"/>
      <c r="AQ320" s="67"/>
      <c r="AR320" s="79"/>
      <c r="AS320" s="65"/>
      <c r="AT320" s="67"/>
      <c r="AU320" s="79"/>
      <c r="AV320" s="65"/>
      <c r="AW320" s="67"/>
      <c r="AX320" s="79"/>
    </row>
    <row r="321" spans="1:50" s="64" customFormat="1" ht="99.7" x14ac:dyDescent="0.25">
      <c r="A321" s="127">
        <v>381</v>
      </c>
      <c r="B321" s="66" t="s">
        <v>13</v>
      </c>
      <c r="C321" s="67"/>
      <c r="D321" s="128"/>
      <c r="E321" s="219" t="s">
        <v>2093</v>
      </c>
      <c r="F321" s="66">
        <v>3702</v>
      </c>
      <c r="G321" s="66" t="s">
        <v>2546</v>
      </c>
      <c r="H321" s="67">
        <v>2016</v>
      </c>
      <c r="I321" s="66" t="s">
        <v>2547</v>
      </c>
      <c r="J321" s="84">
        <v>47989.37</v>
      </c>
      <c r="K321" s="130" t="s">
        <v>118</v>
      </c>
      <c r="L321" s="66" t="s">
        <v>2239</v>
      </c>
      <c r="M321" s="66" t="s">
        <v>2240</v>
      </c>
      <c r="N321" s="66" t="s">
        <v>2548</v>
      </c>
      <c r="O321" s="66" t="s">
        <v>2549</v>
      </c>
      <c r="P321" s="87">
        <v>1404036</v>
      </c>
      <c r="Q321" s="135">
        <v>5.58</v>
      </c>
      <c r="R321" s="135">
        <v>9494.02</v>
      </c>
      <c r="S321" s="135">
        <v>0</v>
      </c>
      <c r="T321" s="135">
        <v>0</v>
      </c>
      <c r="U321" s="135">
        <v>9494.02</v>
      </c>
      <c r="V321" s="131">
        <v>100</v>
      </c>
      <c r="W321" s="74">
        <v>10</v>
      </c>
      <c r="X321" s="204" t="s">
        <v>2102</v>
      </c>
      <c r="Y321" s="131" t="s">
        <v>2245</v>
      </c>
      <c r="Z321" s="131" t="s">
        <v>2246</v>
      </c>
      <c r="AA321" s="131" t="s">
        <v>2247</v>
      </c>
      <c r="AB321" s="67" t="s">
        <v>2248</v>
      </c>
      <c r="AC321" s="67"/>
      <c r="AD321" s="67" t="s">
        <v>2249</v>
      </c>
      <c r="AE321" s="79">
        <v>5</v>
      </c>
      <c r="AF321" s="91">
        <v>101</v>
      </c>
      <c r="AG321" s="80" t="s">
        <v>2550</v>
      </c>
      <c r="AH321" s="67" t="s">
        <v>2158</v>
      </c>
      <c r="AI321" s="92">
        <v>101</v>
      </c>
      <c r="AJ321" s="65"/>
      <c r="AK321" s="67"/>
      <c r="AL321" s="79"/>
      <c r="AM321" s="65"/>
      <c r="AN321" s="67"/>
      <c r="AO321" s="79"/>
      <c r="AP321" s="65"/>
      <c r="AQ321" s="67"/>
      <c r="AR321" s="79"/>
      <c r="AS321" s="65"/>
      <c r="AT321" s="67"/>
      <c r="AU321" s="79"/>
      <c r="AV321" s="65"/>
      <c r="AW321" s="67"/>
      <c r="AX321" s="79"/>
    </row>
    <row r="322" spans="1:50" s="64" customFormat="1" ht="66.5" x14ac:dyDescent="0.25">
      <c r="A322" s="127">
        <v>381</v>
      </c>
      <c r="B322" s="66" t="s">
        <v>13</v>
      </c>
      <c r="C322" s="67"/>
      <c r="D322" s="128"/>
      <c r="E322" s="219" t="s">
        <v>2127</v>
      </c>
      <c r="F322" s="66">
        <v>9275</v>
      </c>
      <c r="G322" s="66" t="s">
        <v>2551</v>
      </c>
      <c r="H322" s="67">
        <v>2016</v>
      </c>
      <c r="I322" s="66" t="s">
        <v>2552</v>
      </c>
      <c r="J322" s="84">
        <v>91143.21</v>
      </c>
      <c r="K322" s="130" t="s">
        <v>118</v>
      </c>
      <c r="L322" s="66"/>
      <c r="M322" s="66"/>
      <c r="N322" s="66" t="s">
        <v>2553</v>
      </c>
      <c r="O322" s="66"/>
      <c r="P322" s="87">
        <v>1304826</v>
      </c>
      <c r="Q322" s="135">
        <v>10.61</v>
      </c>
      <c r="R322" s="135">
        <v>18031.41</v>
      </c>
      <c r="S322" s="135">
        <v>0</v>
      </c>
      <c r="T322" s="135">
        <v>0</v>
      </c>
      <c r="U322" s="135">
        <v>18031.41</v>
      </c>
      <c r="V322" s="131"/>
      <c r="W322" s="74">
        <v>11.67</v>
      </c>
      <c r="X322" s="204"/>
      <c r="Y322" s="131"/>
      <c r="Z322" s="131"/>
      <c r="AA322" s="131"/>
      <c r="AB322" s="67"/>
      <c r="AC322" s="67"/>
      <c r="AD322" s="67"/>
      <c r="AE322" s="79"/>
      <c r="AF322" s="91"/>
      <c r="AG322" s="80"/>
      <c r="AH322" s="67"/>
      <c r="AI322" s="92"/>
      <c r="AJ322" s="65"/>
      <c r="AK322" s="67"/>
      <c r="AL322" s="79"/>
      <c r="AM322" s="65"/>
      <c r="AN322" s="67"/>
      <c r="AO322" s="79"/>
      <c r="AP322" s="65"/>
      <c r="AQ322" s="67"/>
      <c r="AR322" s="79"/>
      <c r="AS322" s="65"/>
      <c r="AT322" s="67"/>
      <c r="AU322" s="79"/>
      <c r="AV322" s="65"/>
      <c r="AW322" s="67"/>
      <c r="AX322" s="79"/>
    </row>
    <row r="323" spans="1:50" s="64" customFormat="1" ht="66.5" x14ac:dyDescent="0.25">
      <c r="A323" s="127">
        <v>381</v>
      </c>
      <c r="B323" s="66" t="s">
        <v>13</v>
      </c>
      <c r="C323" s="67"/>
      <c r="D323" s="128"/>
      <c r="E323" s="219" t="s">
        <v>2124</v>
      </c>
      <c r="F323" s="66">
        <v>21806</v>
      </c>
      <c r="G323" s="66" t="s">
        <v>2554</v>
      </c>
      <c r="H323" s="67">
        <v>2016</v>
      </c>
      <c r="I323" s="66" t="s">
        <v>2555</v>
      </c>
      <c r="J323" s="84">
        <v>38276.28</v>
      </c>
      <c r="K323" s="130" t="s">
        <v>118</v>
      </c>
      <c r="L323" s="66" t="s">
        <v>2556</v>
      </c>
      <c r="M323" s="66" t="s">
        <v>2557</v>
      </c>
      <c r="N323" s="66" t="s">
        <v>2558</v>
      </c>
      <c r="O323" s="66" t="s">
        <v>2559</v>
      </c>
      <c r="P323" s="87">
        <v>1404040</v>
      </c>
      <c r="Q323" s="135">
        <v>4.45</v>
      </c>
      <c r="R323" s="135">
        <v>7572.23</v>
      </c>
      <c r="S323" s="135">
        <v>0</v>
      </c>
      <c r="T323" s="135">
        <v>0</v>
      </c>
      <c r="U323" s="135">
        <v>7572.23</v>
      </c>
      <c r="V323" s="131"/>
      <c r="W323" s="74">
        <v>6.67</v>
      </c>
      <c r="X323" s="204" t="s">
        <v>2560</v>
      </c>
      <c r="Y323" s="131">
        <v>2</v>
      </c>
      <c r="Z323" s="131">
        <v>5</v>
      </c>
      <c r="AA323" s="131">
        <v>6</v>
      </c>
      <c r="AB323" s="67">
        <v>17</v>
      </c>
      <c r="AC323" s="67" t="s">
        <v>118</v>
      </c>
      <c r="AD323" s="67" t="s">
        <v>2143</v>
      </c>
      <c r="AE323" s="79">
        <v>5</v>
      </c>
      <c r="AF323" s="91">
        <v>5</v>
      </c>
      <c r="AG323" s="80" t="s">
        <v>2123</v>
      </c>
      <c r="AH323" s="67" t="s">
        <v>2158</v>
      </c>
      <c r="AI323" s="92">
        <v>5</v>
      </c>
      <c r="AJ323" s="65"/>
      <c r="AK323" s="67"/>
      <c r="AL323" s="79"/>
      <c r="AM323" s="65"/>
      <c r="AN323" s="67"/>
      <c r="AO323" s="79"/>
      <c r="AP323" s="65"/>
      <c r="AQ323" s="67"/>
      <c r="AR323" s="79"/>
      <c r="AS323" s="65"/>
      <c r="AT323" s="67"/>
      <c r="AU323" s="79"/>
      <c r="AV323" s="65"/>
      <c r="AW323" s="67"/>
      <c r="AX323" s="79"/>
    </row>
    <row r="324" spans="1:50" s="64" customFormat="1" ht="144" x14ac:dyDescent="0.25">
      <c r="A324" s="127">
        <v>381</v>
      </c>
      <c r="B324" s="66" t="s">
        <v>13</v>
      </c>
      <c r="C324" s="67">
        <v>30</v>
      </c>
      <c r="D324" s="128"/>
      <c r="E324" s="219" t="s">
        <v>2486</v>
      </c>
      <c r="F324" s="66">
        <v>6135</v>
      </c>
      <c r="G324" s="66" t="s">
        <v>2561</v>
      </c>
      <c r="H324" s="67">
        <v>2016</v>
      </c>
      <c r="I324" s="66" t="s">
        <v>2562</v>
      </c>
      <c r="J324" s="84">
        <v>53898.51</v>
      </c>
      <c r="K324" s="130" t="s">
        <v>118</v>
      </c>
      <c r="L324" s="66" t="s">
        <v>2489</v>
      </c>
      <c r="M324" s="66" t="s">
        <v>2490</v>
      </c>
      <c r="N324" s="66" t="s">
        <v>2563</v>
      </c>
      <c r="O324" s="66" t="s">
        <v>2564</v>
      </c>
      <c r="P324" s="87">
        <v>1103429</v>
      </c>
      <c r="Q324" s="135">
        <v>6.27</v>
      </c>
      <c r="R324" s="135">
        <v>10663.07</v>
      </c>
      <c r="S324" s="135">
        <v>0</v>
      </c>
      <c r="T324" s="135">
        <v>0</v>
      </c>
      <c r="U324" s="135">
        <v>10663.07</v>
      </c>
      <c r="V324" s="220">
        <v>0.8</v>
      </c>
      <c r="W324" s="74">
        <v>3.33</v>
      </c>
      <c r="X324" s="204" t="s">
        <v>2565</v>
      </c>
      <c r="Y324" s="131" t="s">
        <v>2566</v>
      </c>
      <c r="Z324" s="131" t="s">
        <v>2567</v>
      </c>
      <c r="AA324" s="131" t="s">
        <v>2568</v>
      </c>
      <c r="AB324" s="67" t="s">
        <v>2569</v>
      </c>
      <c r="AC324" s="67" t="s">
        <v>118</v>
      </c>
      <c r="AD324" s="67">
        <v>0</v>
      </c>
      <c r="AE324" s="79">
        <v>5</v>
      </c>
      <c r="AF324" s="221">
        <v>80</v>
      </c>
      <c r="AG324" s="80" t="s">
        <v>2570</v>
      </c>
      <c r="AH324" s="67" t="s">
        <v>2571</v>
      </c>
      <c r="AI324" s="222">
        <v>80</v>
      </c>
      <c r="AJ324" s="65" t="s">
        <v>2570</v>
      </c>
      <c r="AK324" s="67"/>
      <c r="AL324" s="79"/>
      <c r="AM324" s="65"/>
      <c r="AN324" s="67"/>
      <c r="AO324" s="79"/>
      <c r="AP324" s="65"/>
      <c r="AQ324" s="67"/>
      <c r="AR324" s="79"/>
      <c r="AS324" s="65"/>
      <c r="AT324" s="67"/>
      <c r="AU324" s="79"/>
      <c r="AV324" s="65"/>
      <c r="AW324" s="67"/>
      <c r="AX324" s="79"/>
    </row>
    <row r="325" spans="1:50" s="64" customFormat="1" ht="66.5" x14ac:dyDescent="0.25">
      <c r="A325" s="62">
        <v>401</v>
      </c>
      <c r="B325" s="177" t="s">
        <v>17</v>
      </c>
      <c r="C325" s="63">
        <v>9</v>
      </c>
      <c r="D325" s="98" t="s">
        <v>2572</v>
      </c>
      <c r="E325" s="177" t="s">
        <v>2573</v>
      </c>
      <c r="F325" s="177" t="s">
        <v>2574</v>
      </c>
      <c r="G325" s="177" t="s">
        <v>2575</v>
      </c>
      <c r="H325" s="63">
        <v>2005</v>
      </c>
      <c r="I325" s="177" t="s">
        <v>2576</v>
      </c>
      <c r="J325" s="116">
        <v>62593.89</v>
      </c>
      <c r="K325" s="177" t="s">
        <v>137</v>
      </c>
      <c r="L325" s="177" t="s">
        <v>2577</v>
      </c>
      <c r="M325" s="177" t="s">
        <v>2578</v>
      </c>
      <c r="N325" s="177" t="s">
        <v>2579</v>
      </c>
      <c r="O325" s="177" t="s">
        <v>2580</v>
      </c>
      <c r="P325" s="63">
        <v>3079</v>
      </c>
      <c r="Q325" s="56">
        <v>33.00121212121212</v>
      </c>
      <c r="R325" s="56">
        <v>0</v>
      </c>
      <c r="S325" s="56">
        <v>2.731212121212121</v>
      </c>
      <c r="T325" s="56">
        <v>30.27</v>
      </c>
      <c r="U325" s="56">
        <v>33.00121212121212</v>
      </c>
      <c r="V325" s="57">
        <v>59</v>
      </c>
      <c r="W325" s="58">
        <v>100</v>
      </c>
      <c r="X325" s="59" t="s">
        <v>2581</v>
      </c>
      <c r="Y325" s="57">
        <v>4</v>
      </c>
      <c r="Z325" s="57">
        <v>6</v>
      </c>
      <c r="AA325" s="57">
        <v>2</v>
      </c>
      <c r="AB325" s="57">
        <v>60</v>
      </c>
      <c r="AC325" s="57">
        <v>12</v>
      </c>
      <c r="AD325" s="57">
        <v>30.27</v>
      </c>
      <c r="AE325" s="60">
        <v>5</v>
      </c>
      <c r="AF325" s="61">
        <v>60</v>
      </c>
      <c r="AG325" s="62" t="s">
        <v>2582</v>
      </c>
      <c r="AH325" s="63" t="s">
        <v>2583</v>
      </c>
      <c r="AI325" s="60">
        <v>46</v>
      </c>
      <c r="AJ325" s="62"/>
      <c r="AK325" s="63"/>
      <c r="AL325" s="60"/>
      <c r="AM325" s="62"/>
      <c r="AN325" s="63"/>
      <c r="AO325" s="60"/>
      <c r="AP325" s="62"/>
      <c r="AQ325" s="63"/>
      <c r="AR325" s="60"/>
      <c r="AS325" s="62" t="s">
        <v>2584</v>
      </c>
      <c r="AT325" s="63" t="s">
        <v>2585</v>
      </c>
      <c r="AU325" s="60">
        <v>5</v>
      </c>
      <c r="AV325" s="62" t="s">
        <v>2586</v>
      </c>
      <c r="AW325" s="63" t="s">
        <v>2587</v>
      </c>
      <c r="AX325" s="60">
        <v>9</v>
      </c>
    </row>
    <row r="326" spans="1:50" s="64" customFormat="1" ht="88.65" x14ac:dyDescent="0.25">
      <c r="A326" s="62">
        <v>401</v>
      </c>
      <c r="B326" s="177" t="s">
        <v>17</v>
      </c>
      <c r="C326" s="63">
        <v>9</v>
      </c>
      <c r="D326" s="98" t="s">
        <v>2572</v>
      </c>
      <c r="E326" s="177" t="s">
        <v>2588</v>
      </c>
      <c r="F326" s="177">
        <v>17327</v>
      </c>
      <c r="G326" s="177" t="s">
        <v>2589</v>
      </c>
      <c r="H326" s="63">
        <v>2002</v>
      </c>
      <c r="I326" s="177" t="s">
        <v>2590</v>
      </c>
      <c r="J326" s="116">
        <v>54248.04</v>
      </c>
      <c r="K326" s="177" t="s">
        <v>370</v>
      </c>
      <c r="L326" s="177" t="s">
        <v>2577</v>
      </c>
      <c r="M326" s="177" t="s">
        <v>2578</v>
      </c>
      <c r="N326" s="177" t="s">
        <v>2591</v>
      </c>
      <c r="O326" s="177" t="s">
        <v>2592</v>
      </c>
      <c r="P326" s="63">
        <v>2747</v>
      </c>
      <c r="Q326" s="56">
        <v>15</v>
      </c>
      <c r="R326" s="56">
        <v>0</v>
      </c>
      <c r="S326" s="56">
        <v>0</v>
      </c>
      <c r="T326" s="56">
        <v>15</v>
      </c>
      <c r="U326" s="56">
        <v>15</v>
      </c>
      <c r="V326" s="57">
        <v>52</v>
      </c>
      <c r="W326" s="58">
        <v>100</v>
      </c>
      <c r="X326" s="59" t="s">
        <v>2581</v>
      </c>
      <c r="Y326" s="57">
        <v>2</v>
      </c>
      <c r="Z326" s="57">
        <v>3</v>
      </c>
      <c r="AA326" s="57">
        <v>5</v>
      </c>
      <c r="AB326" s="57">
        <v>60</v>
      </c>
      <c r="AC326" s="57">
        <v>11</v>
      </c>
      <c r="AD326" s="57">
        <v>14.67</v>
      </c>
      <c r="AE326" s="60">
        <v>5</v>
      </c>
      <c r="AF326" s="61">
        <v>52</v>
      </c>
      <c r="AG326" s="62" t="s">
        <v>2582</v>
      </c>
      <c r="AH326" s="63" t="s">
        <v>2593</v>
      </c>
      <c r="AI326" s="60">
        <v>26</v>
      </c>
      <c r="AJ326" s="62"/>
      <c r="AK326" s="63"/>
      <c r="AL326" s="60"/>
      <c r="AM326" s="62"/>
      <c r="AN326" s="63"/>
      <c r="AO326" s="60"/>
      <c r="AP326" s="62"/>
      <c r="AQ326" s="63"/>
      <c r="AR326" s="60"/>
      <c r="AS326" s="62" t="s">
        <v>2584</v>
      </c>
      <c r="AT326" s="63" t="s">
        <v>2593</v>
      </c>
      <c r="AU326" s="60">
        <v>26</v>
      </c>
      <c r="AV326" s="62"/>
      <c r="AW326" s="63"/>
      <c r="AX326" s="60"/>
    </row>
    <row r="327" spans="1:50" s="64" customFormat="1" ht="66.5" x14ac:dyDescent="0.25">
      <c r="A327" s="62">
        <v>401</v>
      </c>
      <c r="B327" s="177" t="s">
        <v>17</v>
      </c>
      <c r="C327" s="63">
        <v>10</v>
      </c>
      <c r="D327" s="98" t="s">
        <v>2594</v>
      </c>
      <c r="E327" s="177" t="s">
        <v>2595</v>
      </c>
      <c r="F327" s="177">
        <v>21399</v>
      </c>
      <c r="G327" s="177" t="s">
        <v>2596</v>
      </c>
      <c r="H327" s="63">
        <v>2003</v>
      </c>
      <c r="I327" s="177" t="s">
        <v>2597</v>
      </c>
      <c r="J327" s="116">
        <v>86379.57</v>
      </c>
      <c r="K327" s="177" t="s">
        <v>370</v>
      </c>
      <c r="L327" s="177" t="s">
        <v>2598</v>
      </c>
      <c r="M327" s="177" t="s">
        <v>2599</v>
      </c>
      <c r="N327" s="177" t="s">
        <v>2600</v>
      </c>
      <c r="O327" s="177" t="s">
        <v>2601</v>
      </c>
      <c r="P327" s="63">
        <v>2817</v>
      </c>
      <c r="Q327" s="56">
        <v>26.99909090909091</v>
      </c>
      <c r="R327" s="56">
        <v>0</v>
      </c>
      <c r="S327" s="56">
        <v>1.5890909090909091</v>
      </c>
      <c r="T327" s="56">
        <v>25.41</v>
      </c>
      <c r="U327" s="56">
        <v>26.99909090909091</v>
      </c>
      <c r="V327" s="57">
        <v>70</v>
      </c>
      <c r="W327" s="58">
        <v>100</v>
      </c>
      <c r="X327" s="59" t="s">
        <v>2581</v>
      </c>
      <c r="Y327" s="57">
        <v>3</v>
      </c>
      <c r="Z327" s="57">
        <v>11</v>
      </c>
      <c r="AA327" s="57">
        <v>5</v>
      </c>
      <c r="AB327" s="57">
        <v>60</v>
      </c>
      <c r="AC327" s="57">
        <v>11</v>
      </c>
      <c r="AD327" s="57">
        <v>25.41</v>
      </c>
      <c r="AE327" s="60">
        <v>5</v>
      </c>
      <c r="AF327" s="61">
        <v>65</v>
      </c>
      <c r="AG327" s="62" t="s">
        <v>2602</v>
      </c>
      <c r="AH327" s="63" t="s">
        <v>2603</v>
      </c>
      <c r="AI327" s="60">
        <v>20</v>
      </c>
      <c r="AJ327" s="62"/>
      <c r="AK327" s="63"/>
      <c r="AL327" s="60"/>
      <c r="AM327" s="62"/>
      <c r="AN327" s="63"/>
      <c r="AO327" s="60"/>
      <c r="AP327" s="62"/>
      <c r="AQ327" s="63"/>
      <c r="AR327" s="60"/>
      <c r="AS327" s="62" t="s">
        <v>2604</v>
      </c>
      <c r="AT327" s="63" t="s">
        <v>2605</v>
      </c>
      <c r="AU327" s="60">
        <v>25</v>
      </c>
      <c r="AV327" s="62" t="s">
        <v>2606</v>
      </c>
      <c r="AW327" s="63" t="s">
        <v>2607</v>
      </c>
      <c r="AX327" s="60">
        <v>20</v>
      </c>
    </row>
    <row r="328" spans="1:50" s="64" customFormat="1" ht="77.55" x14ac:dyDescent="0.25">
      <c r="A328" s="62">
        <v>401</v>
      </c>
      <c r="B328" s="177" t="s">
        <v>17</v>
      </c>
      <c r="C328" s="63">
        <v>10</v>
      </c>
      <c r="D328" s="98" t="s">
        <v>2594</v>
      </c>
      <c r="E328" s="177" t="s">
        <v>2608</v>
      </c>
      <c r="F328" s="177">
        <v>22606</v>
      </c>
      <c r="G328" s="177" t="s">
        <v>2609</v>
      </c>
      <c r="H328" s="63">
        <v>2001</v>
      </c>
      <c r="I328" s="177" t="s">
        <v>2610</v>
      </c>
      <c r="J328" s="116">
        <v>67810.05</v>
      </c>
      <c r="K328" s="177" t="s">
        <v>85</v>
      </c>
      <c r="L328" s="177" t="s">
        <v>2611</v>
      </c>
      <c r="M328" s="177" t="s">
        <v>2612</v>
      </c>
      <c r="N328" s="177" t="s">
        <v>2613</v>
      </c>
      <c r="O328" s="177" t="s">
        <v>2614</v>
      </c>
      <c r="P328" s="63">
        <v>2621</v>
      </c>
      <c r="Q328" s="56">
        <v>32</v>
      </c>
      <c r="R328" s="56">
        <v>0</v>
      </c>
      <c r="S328" s="56">
        <v>6.57</v>
      </c>
      <c r="T328" s="56">
        <v>25.43</v>
      </c>
      <c r="U328" s="56">
        <v>32</v>
      </c>
      <c r="V328" s="57">
        <v>60</v>
      </c>
      <c r="W328" s="58">
        <v>100</v>
      </c>
      <c r="X328" s="59" t="s">
        <v>2581</v>
      </c>
      <c r="Y328" s="57">
        <v>3</v>
      </c>
      <c r="Z328" s="57">
        <v>1</v>
      </c>
      <c r="AA328" s="57">
        <v>2</v>
      </c>
      <c r="AB328" s="57">
        <v>60</v>
      </c>
      <c r="AC328" s="57">
        <v>10</v>
      </c>
      <c r="AD328" s="57">
        <v>25.43</v>
      </c>
      <c r="AE328" s="60">
        <v>5</v>
      </c>
      <c r="AF328" s="61">
        <v>60</v>
      </c>
      <c r="AG328" s="62"/>
      <c r="AH328" s="63"/>
      <c r="AI328" s="60"/>
      <c r="AJ328" s="62"/>
      <c r="AK328" s="63"/>
      <c r="AL328" s="60"/>
      <c r="AM328" s="62"/>
      <c r="AN328" s="63"/>
      <c r="AO328" s="60"/>
      <c r="AP328" s="62"/>
      <c r="AQ328" s="63"/>
      <c r="AR328" s="60"/>
      <c r="AS328" s="62"/>
      <c r="AT328" s="63"/>
      <c r="AU328" s="60"/>
      <c r="AV328" s="62" t="s">
        <v>2615</v>
      </c>
      <c r="AW328" s="63" t="s">
        <v>2616</v>
      </c>
      <c r="AX328" s="60">
        <v>60</v>
      </c>
    </row>
    <row r="329" spans="1:50" s="64" customFormat="1" ht="110.8" x14ac:dyDescent="0.25">
      <c r="A329" s="62">
        <v>401</v>
      </c>
      <c r="B329" s="177" t="s">
        <v>17</v>
      </c>
      <c r="C329" s="63">
        <v>10</v>
      </c>
      <c r="D329" s="98" t="s">
        <v>2594</v>
      </c>
      <c r="E329" s="177" t="s">
        <v>2617</v>
      </c>
      <c r="F329" s="177">
        <v>21613</v>
      </c>
      <c r="G329" s="177" t="s">
        <v>2618</v>
      </c>
      <c r="H329" s="63">
        <v>2001</v>
      </c>
      <c r="I329" s="177" t="s">
        <v>2619</v>
      </c>
      <c r="J329" s="116">
        <v>57547.25</v>
      </c>
      <c r="K329" s="177" t="s">
        <v>85</v>
      </c>
      <c r="L329" s="177" t="s">
        <v>2598</v>
      </c>
      <c r="M329" s="177" t="s">
        <v>2599</v>
      </c>
      <c r="N329" s="177" t="s">
        <v>2620</v>
      </c>
      <c r="O329" s="177" t="s">
        <v>2621</v>
      </c>
      <c r="P329" s="63">
        <v>2638</v>
      </c>
      <c r="Q329" s="56">
        <v>28.002121212121214</v>
      </c>
      <c r="R329" s="56">
        <v>0</v>
      </c>
      <c r="S329" s="56">
        <v>1.9721212121212122</v>
      </c>
      <c r="T329" s="56">
        <v>26.03</v>
      </c>
      <c r="U329" s="56">
        <v>28.002121212121214</v>
      </c>
      <c r="V329" s="57">
        <v>50</v>
      </c>
      <c r="W329" s="58">
        <v>100</v>
      </c>
      <c r="X329" s="59" t="s">
        <v>2581</v>
      </c>
      <c r="Y329" s="57">
        <v>3</v>
      </c>
      <c r="Z329" s="57">
        <v>11</v>
      </c>
      <c r="AA329" s="57">
        <v>2</v>
      </c>
      <c r="AB329" s="57">
        <v>60</v>
      </c>
      <c r="AC329" s="57">
        <v>10</v>
      </c>
      <c r="AD329" s="57">
        <v>26.03</v>
      </c>
      <c r="AE329" s="60">
        <v>5</v>
      </c>
      <c r="AF329" s="61">
        <v>50</v>
      </c>
      <c r="AG329" s="62"/>
      <c r="AH329" s="63"/>
      <c r="AI329" s="60"/>
      <c r="AJ329" s="62"/>
      <c r="AK329" s="63"/>
      <c r="AL329" s="60"/>
      <c r="AM329" s="62"/>
      <c r="AN329" s="63"/>
      <c r="AO329" s="60"/>
      <c r="AP329" s="62"/>
      <c r="AQ329" s="63"/>
      <c r="AR329" s="60"/>
      <c r="AS329" s="62" t="s">
        <v>2622</v>
      </c>
      <c r="AT329" s="63" t="s">
        <v>2623</v>
      </c>
      <c r="AU329" s="60">
        <v>50</v>
      </c>
      <c r="AV329" s="62"/>
      <c r="AW329" s="63"/>
      <c r="AX329" s="60"/>
    </row>
    <row r="330" spans="1:50" s="64" customFormat="1" ht="144" x14ac:dyDescent="0.25">
      <c r="A330" s="62">
        <v>401</v>
      </c>
      <c r="B330" s="177" t="s">
        <v>17</v>
      </c>
      <c r="C330" s="63">
        <v>9</v>
      </c>
      <c r="D330" s="98" t="s">
        <v>2624</v>
      </c>
      <c r="E330" s="177" t="s">
        <v>2625</v>
      </c>
      <c r="F330" s="177">
        <v>24580</v>
      </c>
      <c r="G330" s="177" t="s">
        <v>2626</v>
      </c>
      <c r="H330" s="63">
        <v>2007</v>
      </c>
      <c r="I330" s="177" t="s">
        <v>2627</v>
      </c>
      <c r="J330" s="116">
        <v>63988</v>
      </c>
      <c r="K330" s="177" t="s">
        <v>123</v>
      </c>
      <c r="L330" s="177" t="s">
        <v>2628</v>
      </c>
      <c r="M330" s="177" t="s">
        <v>2629</v>
      </c>
      <c r="N330" s="177" t="s">
        <v>2630</v>
      </c>
      <c r="O330" s="177" t="s">
        <v>2631</v>
      </c>
      <c r="P330" s="63">
        <v>3530</v>
      </c>
      <c r="Q330" s="56">
        <v>30</v>
      </c>
      <c r="R330" s="56">
        <v>0</v>
      </c>
      <c r="S330" s="56">
        <v>0</v>
      </c>
      <c r="T330" s="56">
        <v>30</v>
      </c>
      <c r="U330" s="56">
        <v>30</v>
      </c>
      <c r="V330" s="57">
        <v>62</v>
      </c>
      <c r="W330" s="58">
        <v>100</v>
      </c>
      <c r="X330" s="59" t="s">
        <v>2581</v>
      </c>
      <c r="Y330" s="57">
        <v>3</v>
      </c>
      <c r="Z330" s="57">
        <v>4</v>
      </c>
      <c r="AA330" s="57">
        <v>3</v>
      </c>
      <c r="AB330" s="57">
        <v>60</v>
      </c>
      <c r="AC330" s="57">
        <v>13</v>
      </c>
      <c r="AD330" s="57">
        <v>29.06</v>
      </c>
      <c r="AE330" s="60">
        <v>5</v>
      </c>
      <c r="AF330" s="61">
        <v>45</v>
      </c>
      <c r="AG330" s="62"/>
      <c r="AH330" s="63"/>
      <c r="AI330" s="60"/>
      <c r="AJ330" s="62"/>
      <c r="AK330" s="63"/>
      <c r="AL330" s="60"/>
      <c r="AM330" s="62"/>
      <c r="AN330" s="63"/>
      <c r="AO330" s="60"/>
      <c r="AP330" s="62"/>
      <c r="AQ330" s="63"/>
      <c r="AR330" s="60"/>
      <c r="AS330" s="62" t="s">
        <v>2632</v>
      </c>
      <c r="AT330" s="63" t="s">
        <v>2633</v>
      </c>
      <c r="AU330" s="60">
        <v>25</v>
      </c>
      <c r="AV330" s="62" t="s">
        <v>2634</v>
      </c>
      <c r="AW330" s="63" t="s">
        <v>2633</v>
      </c>
      <c r="AX330" s="60">
        <v>20</v>
      </c>
    </row>
    <row r="331" spans="1:50" s="64" customFormat="1" ht="66.5" x14ac:dyDescent="0.25">
      <c r="A331" s="62">
        <v>401</v>
      </c>
      <c r="B331" s="177" t="s">
        <v>17</v>
      </c>
      <c r="C331" s="63"/>
      <c r="D331" s="98" t="s">
        <v>2594</v>
      </c>
      <c r="E331" s="177" t="s">
        <v>2635</v>
      </c>
      <c r="F331" s="177" t="s">
        <v>2636</v>
      </c>
      <c r="G331" s="177" t="s">
        <v>2637</v>
      </c>
      <c r="H331" s="63">
        <v>2010</v>
      </c>
      <c r="I331" s="177" t="s">
        <v>2638</v>
      </c>
      <c r="J331" s="116">
        <v>441000</v>
      </c>
      <c r="K331" s="177" t="s">
        <v>160</v>
      </c>
      <c r="L331" s="177" t="s">
        <v>2598</v>
      </c>
      <c r="M331" s="177" t="s">
        <v>2599</v>
      </c>
      <c r="N331" s="177" t="s">
        <v>2639</v>
      </c>
      <c r="O331" s="177" t="s">
        <v>2640</v>
      </c>
      <c r="P331" s="63" t="s">
        <v>2641</v>
      </c>
      <c r="Q331" s="56">
        <v>50.00181818181818</v>
      </c>
      <c r="R331" s="56">
        <v>21.365454545454547</v>
      </c>
      <c r="S331" s="56">
        <v>3.8863636363636362</v>
      </c>
      <c r="T331" s="56">
        <v>24.75</v>
      </c>
      <c r="U331" s="56">
        <v>50.00181818181818</v>
      </c>
      <c r="V331" s="57">
        <v>50</v>
      </c>
      <c r="W331" s="58">
        <v>75</v>
      </c>
      <c r="X331" s="59" t="s">
        <v>2581</v>
      </c>
      <c r="Y331" s="57">
        <v>3</v>
      </c>
      <c r="Z331" s="57">
        <v>2</v>
      </c>
      <c r="AA331" s="57">
        <v>3</v>
      </c>
      <c r="AB331" s="57">
        <v>60</v>
      </c>
      <c r="AC331" s="57">
        <v>14</v>
      </c>
      <c r="AD331" s="57">
        <v>24.75</v>
      </c>
      <c r="AE331" s="60">
        <v>5</v>
      </c>
      <c r="AF331" s="61">
        <v>45</v>
      </c>
      <c r="AG331" s="62"/>
      <c r="AH331" s="63"/>
      <c r="AI331" s="60"/>
      <c r="AJ331" s="62"/>
      <c r="AK331" s="63"/>
      <c r="AL331" s="60"/>
      <c r="AM331" s="62"/>
      <c r="AN331" s="63"/>
      <c r="AO331" s="60"/>
      <c r="AP331" s="62"/>
      <c r="AQ331" s="63"/>
      <c r="AR331" s="60"/>
      <c r="AS331" s="62" t="s">
        <v>2642</v>
      </c>
      <c r="AT331" s="63" t="s">
        <v>2643</v>
      </c>
      <c r="AU331" s="60">
        <v>15</v>
      </c>
      <c r="AV331" s="62" t="s">
        <v>2644</v>
      </c>
      <c r="AW331" s="63" t="s">
        <v>2645</v>
      </c>
      <c r="AX331" s="60">
        <v>30</v>
      </c>
    </row>
    <row r="332" spans="1:50" s="64" customFormat="1" ht="77.55" x14ac:dyDescent="0.25">
      <c r="A332" s="62">
        <v>401</v>
      </c>
      <c r="B332" s="177" t="s">
        <v>17</v>
      </c>
      <c r="C332" s="63">
        <v>8</v>
      </c>
      <c r="D332" s="98" t="s">
        <v>2594</v>
      </c>
      <c r="E332" s="177" t="s">
        <v>2608</v>
      </c>
      <c r="F332" s="177">
        <v>22606</v>
      </c>
      <c r="G332" s="177" t="s">
        <v>2609</v>
      </c>
      <c r="H332" s="63">
        <v>2001</v>
      </c>
      <c r="I332" s="177" t="s">
        <v>2610</v>
      </c>
      <c r="J332" s="116">
        <v>67810.05</v>
      </c>
      <c r="K332" s="177" t="s">
        <v>85</v>
      </c>
      <c r="L332" s="177" t="s">
        <v>2611</v>
      </c>
      <c r="M332" s="177" t="s">
        <v>2612</v>
      </c>
      <c r="N332" s="177" t="s">
        <v>2613</v>
      </c>
      <c r="O332" s="177" t="s">
        <v>2614</v>
      </c>
      <c r="P332" s="63">
        <v>2621</v>
      </c>
      <c r="Q332" s="56">
        <v>36.799999999999997</v>
      </c>
      <c r="R332" s="56">
        <v>0</v>
      </c>
      <c r="S332" s="56">
        <v>20.8</v>
      </c>
      <c r="T332" s="56">
        <v>16</v>
      </c>
      <c r="U332" s="56">
        <v>36.799999999999997</v>
      </c>
      <c r="V332" s="57">
        <v>90</v>
      </c>
      <c r="W332" s="58">
        <v>100</v>
      </c>
      <c r="X332" s="59" t="s">
        <v>2646</v>
      </c>
      <c r="Y332" s="57"/>
      <c r="Z332" s="57"/>
      <c r="AA332" s="57"/>
      <c r="AB332" s="57">
        <v>3</v>
      </c>
      <c r="AC332" s="57"/>
      <c r="AD332" s="57"/>
      <c r="AE332" s="60"/>
      <c r="AF332" s="61">
        <v>0</v>
      </c>
      <c r="AG332" s="62" t="s">
        <v>2594</v>
      </c>
      <c r="AH332" s="63" t="s">
        <v>2647</v>
      </c>
      <c r="AI332" s="60">
        <v>45</v>
      </c>
      <c r="AJ332" s="62"/>
      <c r="AK332" s="63"/>
      <c r="AL332" s="60"/>
      <c r="AM332" s="62"/>
      <c r="AN332" s="63"/>
      <c r="AO332" s="60"/>
      <c r="AP332" s="62"/>
      <c r="AQ332" s="63"/>
      <c r="AR332" s="60"/>
      <c r="AS332" s="62"/>
      <c r="AT332" s="63"/>
      <c r="AU332" s="60"/>
      <c r="AV332" s="62"/>
      <c r="AW332" s="63"/>
      <c r="AX332" s="60"/>
    </row>
    <row r="333" spans="1:50" s="64" customFormat="1" ht="66.5" x14ac:dyDescent="0.25">
      <c r="A333" s="62">
        <v>401</v>
      </c>
      <c r="B333" s="177" t="s">
        <v>17</v>
      </c>
      <c r="C333" s="63"/>
      <c r="D333" s="98" t="s">
        <v>2648</v>
      </c>
      <c r="E333" s="177" t="s">
        <v>2649</v>
      </c>
      <c r="F333" s="177">
        <v>14548</v>
      </c>
      <c r="G333" s="177" t="s">
        <v>2637</v>
      </c>
      <c r="H333" s="63">
        <v>2010</v>
      </c>
      <c r="I333" s="177" t="s">
        <v>2650</v>
      </c>
      <c r="J333" s="116">
        <v>441000</v>
      </c>
      <c r="K333" s="177" t="s">
        <v>160</v>
      </c>
      <c r="L333" s="177" t="s">
        <v>2651</v>
      </c>
      <c r="M333" s="177" t="s">
        <v>2599</v>
      </c>
      <c r="N333" s="177" t="s">
        <v>2639</v>
      </c>
      <c r="O333" s="177" t="s">
        <v>2640</v>
      </c>
      <c r="P333" s="63" t="s">
        <v>2641</v>
      </c>
      <c r="Q333" s="56">
        <v>77.930000000000007</v>
      </c>
      <c r="R333" s="56">
        <v>31.13</v>
      </c>
      <c r="S333" s="56">
        <v>30.8</v>
      </c>
      <c r="T333" s="56">
        <v>16</v>
      </c>
      <c r="U333" s="56">
        <v>77.930000000000007</v>
      </c>
      <c r="V333" s="57">
        <v>90</v>
      </c>
      <c r="W333" s="58">
        <v>13</v>
      </c>
      <c r="X333" s="59" t="s">
        <v>2652</v>
      </c>
      <c r="Y333" s="57"/>
      <c r="Z333" s="57"/>
      <c r="AA333" s="57"/>
      <c r="AB333" s="57">
        <v>3</v>
      </c>
      <c r="AC333" s="57"/>
      <c r="AD333" s="57"/>
      <c r="AE333" s="60"/>
      <c r="AF333" s="61">
        <v>0</v>
      </c>
      <c r="AG333" s="62" t="s">
        <v>2594</v>
      </c>
      <c r="AH333" s="63" t="s">
        <v>2647</v>
      </c>
      <c r="AI333" s="60">
        <v>90</v>
      </c>
      <c r="AJ333" s="62"/>
      <c r="AK333" s="63"/>
      <c r="AL333" s="60"/>
      <c r="AM333" s="62"/>
      <c r="AN333" s="63"/>
      <c r="AO333" s="60"/>
      <c r="AP333" s="62"/>
      <c r="AQ333" s="63"/>
      <c r="AR333" s="60"/>
      <c r="AS333" s="62"/>
      <c r="AT333" s="63"/>
      <c r="AU333" s="60"/>
      <c r="AV333" s="62"/>
      <c r="AW333" s="63"/>
      <c r="AX333" s="60"/>
    </row>
    <row r="334" spans="1:50" s="64" customFormat="1" ht="121.85" x14ac:dyDescent="0.25">
      <c r="A334" s="62">
        <v>404</v>
      </c>
      <c r="B334" s="177" t="s">
        <v>18</v>
      </c>
      <c r="C334" s="63">
        <v>3</v>
      </c>
      <c r="D334" s="98" t="s">
        <v>2653</v>
      </c>
      <c r="E334" s="177" t="s">
        <v>2654</v>
      </c>
      <c r="F334" s="177" t="s">
        <v>2655</v>
      </c>
      <c r="G334" s="177" t="s">
        <v>2656</v>
      </c>
      <c r="H334" s="63">
        <v>2013</v>
      </c>
      <c r="I334" s="177" t="s">
        <v>2657</v>
      </c>
      <c r="J334" s="116">
        <v>11614</v>
      </c>
      <c r="K334" s="177" t="s">
        <v>2658</v>
      </c>
      <c r="L334" s="177" t="s">
        <v>2659</v>
      </c>
      <c r="M334" s="177" t="s">
        <v>2660</v>
      </c>
      <c r="N334" s="177"/>
      <c r="O334" s="177"/>
      <c r="P334" s="63">
        <v>6568</v>
      </c>
      <c r="Q334" s="56"/>
      <c r="R334" s="56"/>
      <c r="S334" s="56"/>
      <c r="T334" s="56"/>
      <c r="U334" s="56"/>
      <c r="V334" s="57"/>
      <c r="W334" s="58"/>
      <c r="X334" s="59" t="s">
        <v>2661</v>
      </c>
      <c r="Y334" s="57"/>
      <c r="Z334" s="57"/>
      <c r="AA334" s="57"/>
      <c r="AB334" s="57">
        <v>3</v>
      </c>
      <c r="AC334" s="57"/>
      <c r="AD334" s="57"/>
      <c r="AE334" s="60"/>
      <c r="AF334" s="61">
        <v>0</v>
      </c>
      <c r="AG334" s="62"/>
      <c r="AH334" s="63"/>
      <c r="AI334" s="60"/>
      <c r="AJ334" s="62"/>
      <c r="AK334" s="63"/>
      <c r="AL334" s="60"/>
      <c r="AM334" s="62"/>
      <c r="AN334" s="63"/>
      <c r="AO334" s="60"/>
      <c r="AP334" s="62"/>
      <c r="AQ334" s="63"/>
      <c r="AR334" s="60"/>
      <c r="AS334" s="62"/>
      <c r="AT334" s="63"/>
      <c r="AU334" s="60"/>
      <c r="AV334" s="62"/>
      <c r="AW334" s="63"/>
      <c r="AX334" s="60"/>
    </row>
    <row r="335" spans="1:50" s="64" customFormat="1" ht="121.85" x14ac:dyDescent="0.25">
      <c r="A335" s="62">
        <v>404</v>
      </c>
      <c r="B335" s="177" t="s">
        <v>18</v>
      </c>
      <c r="C335" s="63">
        <v>3</v>
      </c>
      <c r="D335" s="98" t="s">
        <v>2653</v>
      </c>
      <c r="E335" s="177" t="s">
        <v>2654</v>
      </c>
      <c r="F335" s="177" t="s">
        <v>2655</v>
      </c>
      <c r="G335" s="177" t="s">
        <v>2662</v>
      </c>
      <c r="H335" s="63">
        <v>2013</v>
      </c>
      <c r="I335" s="177" t="s">
        <v>2663</v>
      </c>
      <c r="J335" s="116">
        <v>1281</v>
      </c>
      <c r="K335" s="177" t="s">
        <v>2658</v>
      </c>
      <c r="L335" s="177" t="s">
        <v>2659</v>
      </c>
      <c r="M335" s="177" t="s">
        <v>2660</v>
      </c>
      <c r="N335" s="177"/>
      <c r="O335" s="177"/>
      <c r="P335" s="63">
        <v>6552</v>
      </c>
      <c r="Q335" s="56"/>
      <c r="R335" s="56"/>
      <c r="S335" s="56"/>
      <c r="T335" s="56"/>
      <c r="U335" s="56"/>
      <c r="V335" s="57"/>
      <c r="W335" s="58"/>
      <c r="X335" s="59" t="s">
        <v>2661</v>
      </c>
      <c r="Y335" s="57"/>
      <c r="Z335" s="57"/>
      <c r="AA335" s="57"/>
      <c r="AB335" s="57">
        <v>3</v>
      </c>
      <c r="AC335" s="57"/>
      <c r="AD335" s="57"/>
      <c r="AE335" s="60"/>
      <c r="AF335" s="61">
        <v>0</v>
      </c>
      <c r="AG335" s="62"/>
      <c r="AH335" s="63"/>
      <c r="AI335" s="60"/>
      <c r="AJ335" s="62"/>
      <c r="AK335" s="63"/>
      <c r="AL335" s="60"/>
      <c r="AM335" s="62"/>
      <c r="AN335" s="63"/>
      <c r="AO335" s="60"/>
      <c r="AP335" s="62"/>
      <c r="AQ335" s="63"/>
      <c r="AR335" s="60"/>
      <c r="AS335" s="62"/>
      <c r="AT335" s="63"/>
      <c r="AU335" s="60"/>
      <c r="AV335" s="62"/>
      <c r="AW335" s="63"/>
      <c r="AX335" s="60"/>
    </row>
    <row r="336" spans="1:50" s="64" customFormat="1" ht="121.85" x14ac:dyDescent="0.25">
      <c r="A336" s="62">
        <v>404</v>
      </c>
      <c r="B336" s="177" t="s">
        <v>18</v>
      </c>
      <c r="C336" s="63">
        <v>3</v>
      </c>
      <c r="D336" s="98" t="s">
        <v>2653</v>
      </c>
      <c r="E336" s="177" t="s">
        <v>2654</v>
      </c>
      <c r="F336" s="177" t="s">
        <v>2655</v>
      </c>
      <c r="G336" s="177" t="s">
        <v>2664</v>
      </c>
      <c r="H336" s="63">
        <v>2013</v>
      </c>
      <c r="I336" s="177" t="s">
        <v>2665</v>
      </c>
      <c r="J336" s="116">
        <v>1839</v>
      </c>
      <c r="K336" s="177" t="s">
        <v>2658</v>
      </c>
      <c r="L336" s="177" t="s">
        <v>2659</v>
      </c>
      <c r="M336" s="177" t="s">
        <v>2660</v>
      </c>
      <c r="N336" s="177"/>
      <c r="O336" s="177"/>
      <c r="P336" s="63">
        <v>6547</v>
      </c>
      <c r="Q336" s="56"/>
      <c r="R336" s="56"/>
      <c r="S336" s="56"/>
      <c r="T336" s="56"/>
      <c r="U336" s="56">
        <v>0</v>
      </c>
      <c r="V336" s="57"/>
      <c r="W336" s="58"/>
      <c r="X336" s="59" t="s">
        <v>2661</v>
      </c>
      <c r="Y336" s="57">
        <v>3</v>
      </c>
      <c r="Z336" s="57">
        <v>11</v>
      </c>
      <c r="AA336" s="57">
        <v>4</v>
      </c>
      <c r="AB336" s="57"/>
      <c r="AC336" s="57">
        <v>1</v>
      </c>
      <c r="AD336" s="57">
        <v>28</v>
      </c>
      <c r="AE336" s="60">
        <v>5</v>
      </c>
      <c r="AF336" s="61">
        <v>0</v>
      </c>
      <c r="AG336" s="62"/>
      <c r="AH336" s="63"/>
      <c r="AI336" s="60"/>
      <c r="AJ336" s="62"/>
      <c r="AK336" s="63"/>
      <c r="AL336" s="60"/>
      <c r="AM336" s="62"/>
      <c r="AN336" s="63"/>
      <c r="AO336" s="60"/>
      <c r="AP336" s="62"/>
      <c r="AQ336" s="63"/>
      <c r="AR336" s="60"/>
      <c r="AS336" s="62"/>
      <c r="AT336" s="63"/>
      <c r="AU336" s="60"/>
      <c r="AV336" s="62"/>
      <c r="AW336" s="63"/>
      <c r="AX336" s="60"/>
    </row>
    <row r="337" spans="1:50" s="64" customFormat="1" ht="121.85" x14ac:dyDescent="0.25">
      <c r="A337" s="62">
        <v>404</v>
      </c>
      <c r="B337" s="177" t="s">
        <v>18</v>
      </c>
      <c r="C337" s="63">
        <v>3</v>
      </c>
      <c r="D337" s="98" t="s">
        <v>2653</v>
      </c>
      <c r="E337" s="177" t="s">
        <v>2654</v>
      </c>
      <c r="F337" s="177" t="s">
        <v>2655</v>
      </c>
      <c r="G337" s="177" t="s">
        <v>2666</v>
      </c>
      <c r="H337" s="63">
        <v>2013</v>
      </c>
      <c r="I337" s="177" t="s">
        <v>2667</v>
      </c>
      <c r="J337" s="116">
        <v>4572</v>
      </c>
      <c r="K337" s="177" t="s">
        <v>2658</v>
      </c>
      <c r="L337" s="177" t="s">
        <v>2659</v>
      </c>
      <c r="M337" s="177" t="s">
        <v>2660</v>
      </c>
      <c r="N337" s="177"/>
      <c r="O337" s="177"/>
      <c r="P337" s="63">
        <v>6553</v>
      </c>
      <c r="Q337" s="56"/>
      <c r="R337" s="56"/>
      <c r="S337" s="56"/>
      <c r="T337" s="56"/>
      <c r="U337" s="56"/>
      <c r="V337" s="57"/>
      <c r="W337" s="58"/>
      <c r="X337" s="59" t="s">
        <v>2661</v>
      </c>
      <c r="Y337" s="57"/>
      <c r="Z337" s="57"/>
      <c r="AA337" s="57"/>
      <c r="AB337" s="57">
        <v>3</v>
      </c>
      <c r="AC337" s="57"/>
      <c r="AD337" s="57"/>
      <c r="AE337" s="60"/>
      <c r="AF337" s="61">
        <v>0</v>
      </c>
      <c r="AG337" s="62"/>
      <c r="AH337" s="63"/>
      <c r="AI337" s="60"/>
      <c r="AJ337" s="62"/>
      <c r="AK337" s="63"/>
      <c r="AL337" s="60"/>
      <c r="AM337" s="62"/>
      <c r="AN337" s="63"/>
      <c r="AO337" s="60"/>
      <c r="AP337" s="62"/>
      <c r="AQ337" s="63"/>
      <c r="AR337" s="60"/>
      <c r="AS337" s="62"/>
      <c r="AT337" s="63"/>
      <c r="AU337" s="60"/>
      <c r="AV337" s="62"/>
      <c r="AW337" s="63"/>
      <c r="AX337" s="60"/>
    </row>
    <row r="338" spans="1:50" s="64" customFormat="1" ht="121.85" x14ac:dyDescent="0.25">
      <c r="A338" s="62">
        <v>404</v>
      </c>
      <c r="B338" s="177" t="s">
        <v>18</v>
      </c>
      <c r="C338" s="63">
        <v>3</v>
      </c>
      <c r="D338" s="98" t="s">
        <v>2653</v>
      </c>
      <c r="E338" s="177" t="s">
        <v>2654</v>
      </c>
      <c r="F338" s="177" t="s">
        <v>2655</v>
      </c>
      <c r="G338" s="177" t="s">
        <v>2668</v>
      </c>
      <c r="H338" s="63">
        <v>2013</v>
      </c>
      <c r="I338" s="177" t="s">
        <v>2669</v>
      </c>
      <c r="J338" s="116">
        <v>5851</v>
      </c>
      <c r="K338" s="177" t="s">
        <v>2658</v>
      </c>
      <c r="L338" s="177" t="s">
        <v>2659</v>
      </c>
      <c r="M338" s="177" t="s">
        <v>2660</v>
      </c>
      <c r="N338" s="177"/>
      <c r="O338" s="177"/>
      <c r="P338" s="63">
        <v>6551</v>
      </c>
      <c r="Q338" s="56"/>
      <c r="R338" s="56"/>
      <c r="S338" s="56"/>
      <c r="T338" s="56"/>
      <c r="U338" s="56"/>
      <c r="V338" s="57"/>
      <c r="W338" s="58"/>
      <c r="X338" s="59" t="s">
        <v>2661</v>
      </c>
      <c r="Y338" s="57"/>
      <c r="Z338" s="57"/>
      <c r="AA338" s="57"/>
      <c r="AB338" s="57">
        <v>3</v>
      </c>
      <c r="AC338" s="57"/>
      <c r="AD338" s="57"/>
      <c r="AE338" s="60"/>
      <c r="AF338" s="61">
        <v>0</v>
      </c>
      <c r="AG338" s="62"/>
      <c r="AH338" s="63"/>
      <c r="AI338" s="60"/>
      <c r="AJ338" s="62"/>
      <c r="AK338" s="63"/>
      <c r="AL338" s="60"/>
      <c r="AM338" s="62"/>
      <c r="AN338" s="63"/>
      <c r="AO338" s="60"/>
      <c r="AP338" s="62"/>
      <c r="AQ338" s="63"/>
      <c r="AR338" s="60"/>
      <c r="AS338" s="62"/>
      <c r="AT338" s="63"/>
      <c r="AU338" s="60"/>
      <c r="AV338" s="62"/>
      <c r="AW338" s="63"/>
      <c r="AX338" s="60"/>
    </row>
    <row r="339" spans="1:50" s="64" customFormat="1" ht="121.85" x14ac:dyDescent="0.25">
      <c r="A339" s="62">
        <v>404</v>
      </c>
      <c r="B339" s="177" t="s">
        <v>18</v>
      </c>
      <c r="C339" s="63">
        <v>3</v>
      </c>
      <c r="D339" s="98" t="s">
        <v>2653</v>
      </c>
      <c r="E339" s="177" t="s">
        <v>2670</v>
      </c>
      <c r="F339" s="177" t="s">
        <v>2671</v>
      </c>
      <c r="G339" s="177" t="s">
        <v>2672</v>
      </c>
      <c r="H339" s="63">
        <v>2013</v>
      </c>
      <c r="I339" s="177" t="s">
        <v>2673</v>
      </c>
      <c r="J339" s="116">
        <v>220300</v>
      </c>
      <c r="K339" s="177" t="s">
        <v>2658</v>
      </c>
      <c r="L339" s="177" t="s">
        <v>2659</v>
      </c>
      <c r="M339" s="177" t="s">
        <v>2660</v>
      </c>
      <c r="N339" s="177" t="s">
        <v>2674</v>
      </c>
      <c r="O339" s="177" t="s">
        <v>2675</v>
      </c>
      <c r="P339" s="63">
        <v>6558</v>
      </c>
      <c r="Q339" s="56"/>
      <c r="R339" s="56"/>
      <c r="S339" s="56"/>
      <c r="T339" s="56"/>
      <c r="U339" s="56"/>
      <c r="V339" s="57"/>
      <c r="W339" s="58"/>
      <c r="X339" s="59" t="s">
        <v>2661</v>
      </c>
      <c r="Y339" s="57"/>
      <c r="Z339" s="57"/>
      <c r="AA339" s="57"/>
      <c r="AB339" s="57">
        <v>3</v>
      </c>
      <c r="AC339" s="57"/>
      <c r="AD339" s="57"/>
      <c r="AE339" s="60"/>
      <c r="AF339" s="61">
        <v>0</v>
      </c>
      <c r="AG339" s="62"/>
      <c r="AH339" s="63"/>
      <c r="AI339" s="60"/>
      <c r="AJ339" s="62"/>
      <c r="AK339" s="63"/>
      <c r="AL339" s="60"/>
      <c r="AM339" s="62"/>
      <c r="AN339" s="63"/>
      <c r="AO339" s="60"/>
      <c r="AP339" s="62"/>
      <c r="AQ339" s="63"/>
      <c r="AR339" s="60"/>
      <c r="AS339" s="62"/>
      <c r="AT339" s="63"/>
      <c r="AU339" s="60"/>
      <c r="AV339" s="62"/>
      <c r="AW339" s="63"/>
      <c r="AX339" s="60"/>
    </row>
    <row r="340" spans="1:50" s="64" customFormat="1" ht="121.85" x14ac:dyDescent="0.25">
      <c r="A340" s="62">
        <v>404</v>
      </c>
      <c r="B340" s="177" t="s">
        <v>18</v>
      </c>
      <c r="C340" s="63">
        <v>3</v>
      </c>
      <c r="D340" s="98" t="s">
        <v>2653</v>
      </c>
      <c r="E340" s="177" t="s">
        <v>2676</v>
      </c>
      <c r="F340" s="177" t="s">
        <v>2677</v>
      </c>
      <c r="G340" s="177" t="s">
        <v>2678</v>
      </c>
      <c r="H340" s="63">
        <v>2013</v>
      </c>
      <c r="I340" s="177" t="s">
        <v>2679</v>
      </c>
      <c r="J340" s="116">
        <v>85240</v>
      </c>
      <c r="K340" s="177" t="s">
        <v>2658</v>
      </c>
      <c r="L340" s="177" t="s">
        <v>2659</v>
      </c>
      <c r="M340" s="177" t="s">
        <v>2660</v>
      </c>
      <c r="N340" s="177"/>
      <c r="O340" s="177"/>
      <c r="P340" s="63">
        <v>6576</v>
      </c>
      <c r="Q340" s="56"/>
      <c r="R340" s="56"/>
      <c r="S340" s="56"/>
      <c r="T340" s="56"/>
      <c r="U340" s="56"/>
      <c r="V340" s="57"/>
      <c r="W340" s="58"/>
      <c r="X340" s="59" t="s">
        <v>2661</v>
      </c>
      <c r="Y340" s="57"/>
      <c r="Z340" s="57"/>
      <c r="AA340" s="57"/>
      <c r="AB340" s="57">
        <v>3</v>
      </c>
      <c r="AC340" s="57"/>
      <c r="AD340" s="57"/>
      <c r="AE340" s="60"/>
      <c r="AF340" s="61">
        <v>0</v>
      </c>
      <c r="AG340" s="62"/>
      <c r="AH340" s="63"/>
      <c r="AI340" s="60"/>
      <c r="AJ340" s="62"/>
      <c r="AK340" s="63"/>
      <c r="AL340" s="60"/>
      <c r="AM340" s="62"/>
      <c r="AN340" s="63"/>
      <c r="AO340" s="60"/>
      <c r="AP340" s="62"/>
      <c r="AQ340" s="63"/>
      <c r="AR340" s="60"/>
      <c r="AS340" s="62"/>
      <c r="AT340" s="63"/>
      <c r="AU340" s="60"/>
      <c r="AV340" s="62"/>
      <c r="AW340" s="63"/>
      <c r="AX340" s="60"/>
    </row>
    <row r="341" spans="1:50" s="64" customFormat="1" ht="121.85" x14ac:dyDescent="0.25">
      <c r="A341" s="62">
        <v>404</v>
      </c>
      <c r="B341" s="177" t="s">
        <v>18</v>
      </c>
      <c r="C341" s="63">
        <v>3</v>
      </c>
      <c r="D341" s="98" t="s">
        <v>2653</v>
      </c>
      <c r="E341" s="177" t="s">
        <v>2654</v>
      </c>
      <c r="F341" s="177" t="s">
        <v>2655</v>
      </c>
      <c r="G341" s="177" t="s">
        <v>2680</v>
      </c>
      <c r="H341" s="63">
        <v>2013</v>
      </c>
      <c r="I341" s="177" t="s">
        <v>2681</v>
      </c>
      <c r="J341" s="116">
        <v>8034</v>
      </c>
      <c r="K341" s="177" t="s">
        <v>2658</v>
      </c>
      <c r="L341" s="177" t="s">
        <v>2659</v>
      </c>
      <c r="M341" s="177" t="s">
        <v>2660</v>
      </c>
      <c r="N341" s="177"/>
      <c r="O341" s="177"/>
      <c r="P341" s="63">
        <v>6549</v>
      </c>
      <c r="Q341" s="56"/>
      <c r="R341" s="56"/>
      <c r="S341" s="56"/>
      <c r="T341" s="56"/>
      <c r="U341" s="56"/>
      <c r="V341" s="57"/>
      <c r="W341" s="58"/>
      <c r="X341" s="59" t="s">
        <v>2661</v>
      </c>
      <c r="Y341" s="57"/>
      <c r="Z341" s="57"/>
      <c r="AA341" s="57"/>
      <c r="AB341" s="57">
        <v>3</v>
      </c>
      <c r="AC341" s="57"/>
      <c r="AD341" s="57"/>
      <c r="AE341" s="60"/>
      <c r="AF341" s="61">
        <v>0</v>
      </c>
      <c r="AG341" s="62"/>
      <c r="AH341" s="63"/>
      <c r="AI341" s="60"/>
      <c r="AJ341" s="62"/>
      <c r="AK341" s="63"/>
      <c r="AL341" s="60"/>
      <c r="AM341" s="62"/>
      <c r="AN341" s="63"/>
      <c r="AO341" s="60"/>
      <c r="AP341" s="62"/>
      <c r="AQ341" s="63"/>
      <c r="AR341" s="60"/>
      <c r="AS341" s="62"/>
      <c r="AT341" s="63"/>
      <c r="AU341" s="60"/>
      <c r="AV341" s="62"/>
      <c r="AW341" s="63"/>
      <c r="AX341" s="60"/>
    </row>
    <row r="342" spans="1:50" s="64" customFormat="1" ht="121.85" x14ac:dyDescent="0.25">
      <c r="A342" s="62">
        <v>404</v>
      </c>
      <c r="B342" s="177" t="s">
        <v>18</v>
      </c>
      <c r="C342" s="63">
        <v>3</v>
      </c>
      <c r="D342" s="98" t="s">
        <v>2653</v>
      </c>
      <c r="E342" s="177" t="s">
        <v>2682</v>
      </c>
      <c r="F342" s="177" t="s">
        <v>2683</v>
      </c>
      <c r="G342" s="177" t="s">
        <v>2684</v>
      </c>
      <c r="H342" s="63">
        <v>2013</v>
      </c>
      <c r="I342" s="177" t="s">
        <v>2685</v>
      </c>
      <c r="J342" s="116">
        <v>89326</v>
      </c>
      <c r="K342" s="177" t="s">
        <v>2658</v>
      </c>
      <c r="L342" s="177" t="s">
        <v>2659</v>
      </c>
      <c r="M342" s="177" t="s">
        <v>2660</v>
      </c>
      <c r="N342" s="177"/>
      <c r="O342" s="177"/>
      <c r="P342" s="63">
        <v>6573</v>
      </c>
      <c r="Q342" s="56"/>
      <c r="R342" s="56"/>
      <c r="S342" s="56"/>
      <c r="T342" s="56"/>
      <c r="U342" s="56"/>
      <c r="V342" s="57"/>
      <c r="W342" s="58"/>
      <c r="X342" s="59" t="s">
        <v>2661</v>
      </c>
      <c r="Y342" s="57"/>
      <c r="Z342" s="57"/>
      <c r="AA342" s="57"/>
      <c r="AB342" s="57">
        <v>3</v>
      </c>
      <c r="AC342" s="57"/>
      <c r="AD342" s="57"/>
      <c r="AE342" s="60"/>
      <c r="AF342" s="61">
        <v>0</v>
      </c>
      <c r="AG342" s="62"/>
      <c r="AH342" s="63"/>
      <c r="AI342" s="60"/>
      <c r="AJ342" s="62"/>
      <c r="AK342" s="63"/>
      <c r="AL342" s="60"/>
      <c r="AM342" s="62"/>
      <c r="AN342" s="63"/>
      <c r="AO342" s="60"/>
      <c r="AP342" s="62"/>
      <c r="AQ342" s="63"/>
      <c r="AR342" s="60"/>
      <c r="AS342" s="62"/>
      <c r="AT342" s="63"/>
      <c r="AU342" s="60"/>
      <c r="AV342" s="62"/>
      <c r="AW342" s="63"/>
      <c r="AX342" s="60"/>
    </row>
    <row r="343" spans="1:50" s="64" customFormat="1" ht="121.85" x14ac:dyDescent="0.25">
      <c r="A343" s="62">
        <v>404</v>
      </c>
      <c r="B343" s="177" t="s">
        <v>18</v>
      </c>
      <c r="C343" s="63">
        <v>3</v>
      </c>
      <c r="D343" s="98" t="s">
        <v>2653</v>
      </c>
      <c r="E343" s="177" t="s">
        <v>2654</v>
      </c>
      <c r="F343" s="177" t="s">
        <v>2655</v>
      </c>
      <c r="G343" s="177" t="s">
        <v>2686</v>
      </c>
      <c r="H343" s="63">
        <v>2013</v>
      </c>
      <c r="I343" s="177" t="s">
        <v>2687</v>
      </c>
      <c r="J343" s="116">
        <v>14904</v>
      </c>
      <c r="K343" s="177" t="s">
        <v>2658</v>
      </c>
      <c r="L343" s="177" t="s">
        <v>2659</v>
      </c>
      <c r="M343" s="177" t="s">
        <v>2660</v>
      </c>
      <c r="N343" s="177"/>
      <c r="O343" s="177"/>
      <c r="P343" s="63">
        <v>6554</v>
      </c>
      <c r="Q343" s="56"/>
      <c r="R343" s="56"/>
      <c r="S343" s="56"/>
      <c r="T343" s="56"/>
      <c r="U343" s="56"/>
      <c r="V343" s="57"/>
      <c r="W343" s="58"/>
      <c r="X343" s="59" t="s">
        <v>2661</v>
      </c>
      <c r="Y343" s="57"/>
      <c r="Z343" s="57"/>
      <c r="AA343" s="57"/>
      <c r="AB343" s="57">
        <v>3</v>
      </c>
      <c r="AC343" s="57"/>
      <c r="AD343" s="57"/>
      <c r="AE343" s="60"/>
      <c r="AF343" s="61">
        <v>0</v>
      </c>
      <c r="AG343" s="62"/>
      <c r="AH343" s="63"/>
      <c r="AI343" s="60"/>
      <c r="AJ343" s="62"/>
      <c r="AK343" s="63"/>
      <c r="AL343" s="60"/>
      <c r="AM343" s="62"/>
      <c r="AN343" s="63"/>
      <c r="AO343" s="60"/>
      <c r="AP343" s="62"/>
      <c r="AQ343" s="63"/>
      <c r="AR343" s="60"/>
      <c r="AS343" s="62"/>
      <c r="AT343" s="63"/>
      <c r="AU343" s="60"/>
      <c r="AV343" s="62"/>
      <c r="AW343" s="63"/>
      <c r="AX343" s="60"/>
    </row>
    <row r="344" spans="1:50" s="64" customFormat="1" ht="121.85" x14ac:dyDescent="0.25">
      <c r="A344" s="62">
        <v>404</v>
      </c>
      <c r="B344" s="177" t="s">
        <v>18</v>
      </c>
      <c r="C344" s="63">
        <v>3</v>
      </c>
      <c r="D344" s="98" t="s">
        <v>2653</v>
      </c>
      <c r="E344" s="177" t="s">
        <v>2676</v>
      </c>
      <c r="F344" s="177" t="s">
        <v>2677</v>
      </c>
      <c r="G344" s="177" t="s">
        <v>1056</v>
      </c>
      <c r="H344" s="63">
        <v>2013</v>
      </c>
      <c r="I344" s="177" t="s">
        <v>1057</v>
      </c>
      <c r="J344" s="116">
        <v>138596</v>
      </c>
      <c r="K344" s="177" t="s">
        <v>2658</v>
      </c>
      <c r="L344" s="177" t="s">
        <v>2659</v>
      </c>
      <c r="M344" s="177" t="s">
        <v>2660</v>
      </c>
      <c r="N344" s="177"/>
      <c r="O344" s="177"/>
      <c r="P344" s="63">
        <v>6575</v>
      </c>
      <c r="Q344" s="56"/>
      <c r="R344" s="56"/>
      <c r="S344" s="56"/>
      <c r="T344" s="56"/>
      <c r="U344" s="56"/>
      <c r="V344" s="57"/>
      <c r="W344" s="58"/>
      <c r="X344" s="59" t="s">
        <v>2661</v>
      </c>
      <c r="Y344" s="57"/>
      <c r="Z344" s="57"/>
      <c r="AA344" s="57"/>
      <c r="AB344" s="57">
        <v>3</v>
      </c>
      <c r="AC344" s="57"/>
      <c r="AD344" s="57"/>
      <c r="AE344" s="60"/>
      <c r="AF344" s="61">
        <v>0</v>
      </c>
      <c r="AG344" s="62"/>
      <c r="AH344" s="63"/>
      <c r="AI344" s="60"/>
      <c r="AJ344" s="62"/>
      <c r="AK344" s="63"/>
      <c r="AL344" s="60"/>
      <c r="AM344" s="62"/>
      <c r="AN344" s="63"/>
      <c r="AO344" s="60"/>
      <c r="AP344" s="62"/>
      <c r="AQ344" s="63"/>
      <c r="AR344" s="60"/>
      <c r="AS344" s="62"/>
      <c r="AT344" s="63"/>
      <c r="AU344" s="60"/>
      <c r="AV344" s="62"/>
      <c r="AW344" s="63"/>
      <c r="AX344" s="60"/>
    </row>
    <row r="345" spans="1:50" s="64" customFormat="1" ht="121.85" x14ac:dyDescent="0.25">
      <c r="A345" s="62">
        <v>404</v>
      </c>
      <c r="B345" s="177" t="s">
        <v>18</v>
      </c>
      <c r="C345" s="63">
        <v>3</v>
      </c>
      <c r="D345" s="98" t="s">
        <v>2653</v>
      </c>
      <c r="E345" s="177" t="s">
        <v>2670</v>
      </c>
      <c r="F345" s="177" t="s">
        <v>2671</v>
      </c>
      <c r="G345" s="177" t="s">
        <v>2688</v>
      </c>
      <c r="H345" s="63">
        <v>2013</v>
      </c>
      <c r="I345" s="177" t="s">
        <v>2689</v>
      </c>
      <c r="J345" s="116">
        <v>89889</v>
      </c>
      <c r="K345" s="177" t="s">
        <v>2658</v>
      </c>
      <c r="L345" s="177" t="s">
        <v>2659</v>
      </c>
      <c r="M345" s="177" t="s">
        <v>2660</v>
      </c>
      <c r="N345" s="177"/>
      <c r="O345" s="177"/>
      <c r="P345" s="63">
        <v>6556</v>
      </c>
      <c r="Q345" s="56"/>
      <c r="R345" s="56"/>
      <c r="S345" s="56"/>
      <c r="T345" s="56"/>
      <c r="U345" s="56"/>
      <c r="V345" s="57"/>
      <c r="W345" s="58"/>
      <c r="X345" s="59" t="s">
        <v>2661</v>
      </c>
      <c r="Y345" s="57"/>
      <c r="Z345" s="57"/>
      <c r="AA345" s="57"/>
      <c r="AB345" s="57">
        <v>3</v>
      </c>
      <c r="AC345" s="57"/>
      <c r="AD345" s="57"/>
      <c r="AE345" s="60"/>
      <c r="AF345" s="61">
        <v>0</v>
      </c>
      <c r="AG345" s="62"/>
      <c r="AH345" s="63"/>
      <c r="AI345" s="60"/>
      <c r="AJ345" s="62"/>
      <c r="AK345" s="63"/>
      <c r="AL345" s="60"/>
      <c r="AM345" s="62"/>
      <c r="AN345" s="63"/>
      <c r="AO345" s="60"/>
      <c r="AP345" s="62"/>
      <c r="AQ345" s="63"/>
      <c r="AR345" s="60"/>
      <c r="AS345" s="62"/>
      <c r="AT345" s="63"/>
      <c r="AU345" s="60"/>
      <c r="AV345" s="62"/>
      <c r="AW345" s="63"/>
      <c r="AX345" s="60"/>
    </row>
    <row r="346" spans="1:50" s="64" customFormat="1" ht="144" x14ac:dyDescent="0.25">
      <c r="A346" s="62">
        <v>404</v>
      </c>
      <c r="B346" s="177" t="s">
        <v>18</v>
      </c>
      <c r="C346" s="63">
        <v>3</v>
      </c>
      <c r="D346" s="98" t="s">
        <v>2653</v>
      </c>
      <c r="E346" s="177" t="s">
        <v>2690</v>
      </c>
      <c r="F346" s="177">
        <v>15493</v>
      </c>
      <c r="G346" s="177" t="s">
        <v>2691</v>
      </c>
      <c r="H346" s="63">
        <v>2005</v>
      </c>
      <c r="I346" s="177" t="s">
        <v>2692</v>
      </c>
      <c r="J346" s="116">
        <v>40686.03</v>
      </c>
      <c r="K346" s="177" t="s">
        <v>137</v>
      </c>
      <c r="L346" s="177" t="s">
        <v>2659</v>
      </c>
      <c r="M346" s="177" t="s">
        <v>2693</v>
      </c>
      <c r="N346" s="177" t="s">
        <v>2694</v>
      </c>
      <c r="O346" s="177" t="s">
        <v>2695</v>
      </c>
      <c r="P346" s="63" t="s">
        <v>2696</v>
      </c>
      <c r="Q346" s="56">
        <v>54</v>
      </c>
      <c r="R346" s="56">
        <v>9</v>
      </c>
      <c r="S346" s="56">
        <v>25</v>
      </c>
      <c r="T346" s="56">
        <v>66</v>
      </c>
      <c r="U346" s="56">
        <v>100</v>
      </c>
      <c r="V346" s="57">
        <v>150</v>
      </c>
      <c r="W346" s="58">
        <v>100</v>
      </c>
      <c r="X346" s="59" t="s">
        <v>2661</v>
      </c>
      <c r="Y346" s="57">
        <v>4</v>
      </c>
      <c r="Z346" s="57">
        <v>9</v>
      </c>
      <c r="AA346" s="57">
        <v>3</v>
      </c>
      <c r="AB346" s="57"/>
      <c r="AC346" s="57">
        <v>1</v>
      </c>
      <c r="AD346" s="57">
        <v>54</v>
      </c>
      <c r="AE346" s="60">
        <v>5</v>
      </c>
      <c r="AF346" s="61">
        <v>100</v>
      </c>
      <c r="AG346" s="62" t="s">
        <v>2697</v>
      </c>
      <c r="AH346" s="63" t="s">
        <v>2698</v>
      </c>
      <c r="AI346" s="60"/>
      <c r="AJ346" s="62" t="s">
        <v>2699</v>
      </c>
      <c r="AK346" s="63" t="s">
        <v>2698</v>
      </c>
      <c r="AL346" s="60"/>
      <c r="AM346" s="62" t="s">
        <v>2700</v>
      </c>
      <c r="AN346" s="63" t="s">
        <v>2698</v>
      </c>
      <c r="AO346" s="60"/>
      <c r="AP346" s="62" t="s">
        <v>2701</v>
      </c>
      <c r="AQ346" s="63" t="s">
        <v>2698</v>
      </c>
      <c r="AR346" s="60"/>
      <c r="AS346" s="62"/>
      <c r="AT346" s="63"/>
      <c r="AU346" s="60"/>
      <c r="AV346" s="62"/>
      <c r="AW346" s="63"/>
      <c r="AX346" s="60"/>
    </row>
    <row r="347" spans="1:50" s="64" customFormat="1" ht="99.7" x14ac:dyDescent="0.25">
      <c r="A347" s="62">
        <v>404</v>
      </c>
      <c r="B347" s="177" t="s">
        <v>18</v>
      </c>
      <c r="C347" s="63">
        <v>3</v>
      </c>
      <c r="D347" s="98" t="s">
        <v>2653</v>
      </c>
      <c r="E347" s="177" t="s">
        <v>2702</v>
      </c>
      <c r="F347" s="177">
        <v>7948</v>
      </c>
      <c r="G347" s="177" t="s">
        <v>2703</v>
      </c>
      <c r="H347" s="63">
        <v>2007</v>
      </c>
      <c r="I347" s="177" t="s">
        <v>2704</v>
      </c>
      <c r="J347" s="116">
        <v>63971</v>
      </c>
      <c r="K347" s="177" t="s">
        <v>123</v>
      </c>
      <c r="L347" s="177" t="s">
        <v>2659</v>
      </c>
      <c r="M347" s="177" t="s">
        <v>2705</v>
      </c>
      <c r="N347" s="177" t="s">
        <v>2706</v>
      </c>
      <c r="O347" s="177" t="s">
        <v>2707</v>
      </c>
      <c r="P347" s="63">
        <v>4542</v>
      </c>
      <c r="Q347" s="56">
        <v>45</v>
      </c>
      <c r="R347" s="56">
        <v>16</v>
      </c>
      <c r="S347" s="56">
        <v>4</v>
      </c>
      <c r="T347" s="56">
        <v>80</v>
      </c>
      <c r="U347" s="56">
        <v>100</v>
      </c>
      <c r="V347" s="57">
        <v>200</v>
      </c>
      <c r="W347" s="58">
        <v>100</v>
      </c>
      <c r="X347" s="59" t="s">
        <v>2661</v>
      </c>
      <c r="Y347" s="57">
        <v>4</v>
      </c>
      <c r="Z347" s="57">
        <v>9</v>
      </c>
      <c r="AA347" s="57">
        <v>3</v>
      </c>
      <c r="AB347" s="57"/>
      <c r="AC347" s="57">
        <v>1</v>
      </c>
      <c r="AD347" s="57">
        <v>54</v>
      </c>
      <c r="AE347" s="60">
        <v>5</v>
      </c>
      <c r="AF347" s="61">
        <v>200</v>
      </c>
      <c r="AG347" s="62" t="s">
        <v>2708</v>
      </c>
      <c r="AH347" s="63" t="s">
        <v>2709</v>
      </c>
      <c r="AI347" s="60">
        <v>100</v>
      </c>
      <c r="AJ347" s="62" t="s">
        <v>2653</v>
      </c>
      <c r="AK347" s="63" t="s">
        <v>2710</v>
      </c>
      <c r="AL347" s="60">
        <v>100</v>
      </c>
      <c r="AM347" s="62"/>
      <c r="AN347" s="63"/>
      <c r="AO347" s="60"/>
      <c r="AP347" s="62"/>
      <c r="AQ347" s="63"/>
      <c r="AR347" s="60"/>
      <c r="AS347" s="62"/>
      <c r="AT347" s="63"/>
      <c r="AU347" s="60"/>
      <c r="AV347" s="62"/>
      <c r="AW347" s="63"/>
      <c r="AX347" s="60"/>
    </row>
    <row r="348" spans="1:50" s="64" customFormat="1" ht="121.85" x14ac:dyDescent="0.25">
      <c r="A348" s="62">
        <v>404</v>
      </c>
      <c r="B348" s="177" t="s">
        <v>18</v>
      </c>
      <c r="C348" s="63">
        <v>3</v>
      </c>
      <c r="D348" s="98" t="s">
        <v>2653</v>
      </c>
      <c r="E348" s="177" t="s">
        <v>2711</v>
      </c>
      <c r="F348" s="177">
        <v>7127</v>
      </c>
      <c r="G348" s="177" t="s">
        <v>2712</v>
      </c>
      <c r="H348" s="63">
        <v>2006</v>
      </c>
      <c r="I348" s="177" t="s">
        <v>2713</v>
      </c>
      <c r="J348" s="116">
        <v>93286</v>
      </c>
      <c r="K348" s="177" t="s">
        <v>123</v>
      </c>
      <c r="L348" s="177" t="s">
        <v>2659</v>
      </c>
      <c r="M348" s="177" t="s">
        <v>2660</v>
      </c>
      <c r="N348" s="177" t="s">
        <v>2714</v>
      </c>
      <c r="O348" s="177" t="s">
        <v>2715</v>
      </c>
      <c r="P348" s="63">
        <v>4621</v>
      </c>
      <c r="Q348" s="56">
        <v>160</v>
      </c>
      <c r="R348" s="56">
        <v>8</v>
      </c>
      <c r="S348" s="56">
        <v>10</v>
      </c>
      <c r="T348" s="56">
        <v>82</v>
      </c>
      <c r="U348" s="56">
        <v>100</v>
      </c>
      <c r="V348" s="57">
        <v>100</v>
      </c>
      <c r="W348" s="58">
        <v>97</v>
      </c>
      <c r="X348" s="59" t="s">
        <v>2661</v>
      </c>
      <c r="Y348" s="57">
        <v>4</v>
      </c>
      <c r="Z348" s="57">
        <v>6</v>
      </c>
      <c r="AA348" s="57">
        <v>2</v>
      </c>
      <c r="AB348" s="57"/>
      <c r="AC348" s="57">
        <v>1</v>
      </c>
      <c r="AD348" s="57">
        <v>160</v>
      </c>
      <c r="AE348" s="60">
        <v>5</v>
      </c>
      <c r="AF348" s="61">
        <v>50</v>
      </c>
      <c r="AG348" s="62" t="s">
        <v>2716</v>
      </c>
      <c r="AH348" s="63" t="s">
        <v>2698</v>
      </c>
      <c r="AI348" s="60">
        <v>20</v>
      </c>
      <c r="AJ348" s="62" t="s">
        <v>2717</v>
      </c>
      <c r="AK348" s="63" t="s">
        <v>2698</v>
      </c>
      <c r="AL348" s="60">
        <v>10</v>
      </c>
      <c r="AM348" s="62"/>
      <c r="AN348" s="63"/>
      <c r="AO348" s="60"/>
      <c r="AP348" s="62" t="s">
        <v>2718</v>
      </c>
      <c r="AQ348" s="63" t="s">
        <v>2698</v>
      </c>
      <c r="AR348" s="60">
        <v>10</v>
      </c>
      <c r="AS348" s="62" t="s">
        <v>2719</v>
      </c>
      <c r="AT348" s="63" t="s">
        <v>2720</v>
      </c>
      <c r="AU348" s="60">
        <v>10</v>
      </c>
      <c r="AV348" s="62"/>
      <c r="AW348" s="63"/>
      <c r="AX348" s="60"/>
    </row>
    <row r="349" spans="1:50" s="64" customFormat="1" ht="121.85" x14ac:dyDescent="0.25">
      <c r="A349" s="62">
        <v>404</v>
      </c>
      <c r="B349" s="177" t="s">
        <v>18</v>
      </c>
      <c r="C349" s="63">
        <v>3</v>
      </c>
      <c r="D349" s="98" t="s">
        <v>2653</v>
      </c>
      <c r="E349" s="177" t="s">
        <v>2721</v>
      </c>
      <c r="F349" s="177">
        <v>7127</v>
      </c>
      <c r="G349" s="177" t="s">
        <v>2722</v>
      </c>
      <c r="H349" s="63">
        <v>2005</v>
      </c>
      <c r="I349" s="177" t="s">
        <v>2723</v>
      </c>
      <c r="J349" s="116">
        <v>75112.67</v>
      </c>
      <c r="K349" s="177" t="s">
        <v>137</v>
      </c>
      <c r="L349" s="177" t="s">
        <v>2659</v>
      </c>
      <c r="M349" s="177" t="s">
        <v>2660</v>
      </c>
      <c r="N349" s="177" t="s">
        <v>2724</v>
      </c>
      <c r="O349" s="177" t="s">
        <v>2723</v>
      </c>
      <c r="P349" s="63" t="s">
        <v>2725</v>
      </c>
      <c r="Q349" s="56">
        <v>41</v>
      </c>
      <c r="R349" s="56">
        <v>22</v>
      </c>
      <c r="S349" s="56">
        <v>18</v>
      </c>
      <c r="T349" s="56">
        <v>60</v>
      </c>
      <c r="U349" s="56">
        <v>100</v>
      </c>
      <c r="V349" s="57">
        <v>100</v>
      </c>
      <c r="W349" s="58">
        <v>100</v>
      </c>
      <c r="X349" s="59" t="s">
        <v>2661</v>
      </c>
      <c r="Y349" s="57">
        <v>4</v>
      </c>
      <c r="Z349" s="57">
        <v>6</v>
      </c>
      <c r="AA349" s="57">
        <v>3</v>
      </c>
      <c r="AB349" s="57"/>
      <c r="AC349" s="57">
        <v>1</v>
      </c>
      <c r="AD349" s="57">
        <v>41</v>
      </c>
      <c r="AE349" s="60">
        <v>5</v>
      </c>
      <c r="AF349" s="61">
        <v>100</v>
      </c>
      <c r="AG349" s="62" t="s">
        <v>2726</v>
      </c>
      <c r="AH349" s="63" t="s">
        <v>2698</v>
      </c>
      <c r="AI349" s="60">
        <v>50</v>
      </c>
      <c r="AJ349" s="62" t="s">
        <v>2727</v>
      </c>
      <c r="AK349" s="63" t="s">
        <v>2698</v>
      </c>
      <c r="AL349" s="60">
        <v>10</v>
      </c>
      <c r="AM349" s="62" t="s">
        <v>2728</v>
      </c>
      <c r="AN349" s="63" t="s">
        <v>2698</v>
      </c>
      <c r="AO349" s="60">
        <v>10</v>
      </c>
      <c r="AP349" s="62" t="s">
        <v>2718</v>
      </c>
      <c r="AQ349" s="63" t="s">
        <v>2698</v>
      </c>
      <c r="AR349" s="60">
        <v>20</v>
      </c>
      <c r="AS349" s="62" t="s">
        <v>2719</v>
      </c>
      <c r="AT349" s="63" t="s">
        <v>2720</v>
      </c>
      <c r="AU349" s="60">
        <v>10</v>
      </c>
      <c r="AV349" s="62"/>
      <c r="AW349" s="63"/>
      <c r="AX349" s="60"/>
    </row>
    <row r="350" spans="1:50" s="64" customFormat="1" ht="121.85" x14ac:dyDescent="0.25">
      <c r="A350" s="62">
        <v>404</v>
      </c>
      <c r="B350" s="177" t="s">
        <v>18</v>
      </c>
      <c r="C350" s="63">
        <v>3</v>
      </c>
      <c r="D350" s="98" t="s">
        <v>2653</v>
      </c>
      <c r="E350" s="177" t="s">
        <v>2682</v>
      </c>
      <c r="F350" s="177" t="s">
        <v>2683</v>
      </c>
      <c r="G350" s="177" t="s">
        <v>2729</v>
      </c>
      <c r="H350" s="63">
        <v>2013</v>
      </c>
      <c r="I350" s="177" t="s">
        <v>2730</v>
      </c>
      <c r="J350" s="116">
        <v>8111</v>
      </c>
      <c r="K350" s="177" t="s">
        <v>2658</v>
      </c>
      <c r="L350" s="177" t="s">
        <v>2659</v>
      </c>
      <c r="M350" s="177" t="s">
        <v>2660</v>
      </c>
      <c r="N350" s="177"/>
      <c r="O350" s="177"/>
      <c r="P350" s="63">
        <v>6574</v>
      </c>
      <c r="Q350" s="56"/>
      <c r="R350" s="56"/>
      <c r="S350" s="56"/>
      <c r="T350" s="56"/>
      <c r="U350" s="56"/>
      <c r="V350" s="57"/>
      <c r="W350" s="58"/>
      <c r="X350" s="59" t="s">
        <v>2661</v>
      </c>
      <c r="Y350" s="57"/>
      <c r="Z350" s="57"/>
      <c r="AA350" s="57"/>
      <c r="AB350" s="57">
        <v>3</v>
      </c>
      <c r="AC350" s="57"/>
      <c r="AD350" s="57"/>
      <c r="AE350" s="60"/>
      <c r="AF350" s="61">
        <v>100</v>
      </c>
      <c r="AG350" s="62" t="s">
        <v>2731</v>
      </c>
      <c r="AH350" s="63" t="s">
        <v>2698</v>
      </c>
      <c r="AI350" s="60">
        <v>50</v>
      </c>
      <c r="AJ350" s="62" t="s">
        <v>2732</v>
      </c>
      <c r="AK350" s="63" t="s">
        <v>2698</v>
      </c>
      <c r="AL350" s="60">
        <v>50</v>
      </c>
      <c r="AM350" s="62"/>
      <c r="AN350" s="63"/>
      <c r="AO350" s="60"/>
      <c r="AP350" s="62"/>
      <c r="AQ350" s="63"/>
      <c r="AR350" s="60"/>
      <c r="AS350" s="62"/>
      <c r="AT350" s="63"/>
      <c r="AU350" s="60"/>
      <c r="AV350" s="62"/>
      <c r="AW350" s="63"/>
      <c r="AX350" s="60"/>
    </row>
    <row r="351" spans="1:50" s="64" customFormat="1" ht="121.85" x14ac:dyDescent="0.25">
      <c r="A351" s="62">
        <v>404</v>
      </c>
      <c r="B351" s="177" t="s">
        <v>18</v>
      </c>
      <c r="C351" s="63">
        <v>3</v>
      </c>
      <c r="D351" s="98" t="s">
        <v>2653</v>
      </c>
      <c r="E351" s="177" t="s">
        <v>2654</v>
      </c>
      <c r="F351" s="177" t="s">
        <v>2655</v>
      </c>
      <c r="G351" s="177" t="s">
        <v>2733</v>
      </c>
      <c r="H351" s="63">
        <v>2013</v>
      </c>
      <c r="I351" s="177" t="s">
        <v>2734</v>
      </c>
      <c r="J351" s="116">
        <v>11582</v>
      </c>
      <c r="K351" s="177" t="s">
        <v>2658</v>
      </c>
      <c r="L351" s="177" t="s">
        <v>2659</v>
      </c>
      <c r="M351" s="177" t="s">
        <v>2660</v>
      </c>
      <c r="N351" s="177"/>
      <c r="O351" s="177"/>
      <c r="P351" s="63">
        <v>6550</v>
      </c>
      <c r="Q351" s="56"/>
      <c r="R351" s="56"/>
      <c r="S351" s="56"/>
      <c r="T351" s="56"/>
      <c r="U351" s="56"/>
      <c r="V351" s="57"/>
      <c r="W351" s="58"/>
      <c r="X351" s="59" t="s">
        <v>2661</v>
      </c>
      <c r="Y351" s="57"/>
      <c r="Z351" s="57"/>
      <c r="AA351" s="57"/>
      <c r="AB351" s="57">
        <v>3</v>
      </c>
      <c r="AC351" s="57"/>
      <c r="AD351" s="57"/>
      <c r="AE351" s="60"/>
      <c r="AF351" s="61">
        <v>0</v>
      </c>
      <c r="AG351" s="62"/>
      <c r="AH351" s="63"/>
      <c r="AI351" s="60"/>
      <c r="AJ351" s="62"/>
      <c r="AK351" s="63"/>
      <c r="AL351" s="60"/>
      <c r="AM351" s="62"/>
      <c r="AN351" s="63"/>
      <c r="AO351" s="60"/>
      <c r="AP351" s="62"/>
      <c r="AQ351" s="63"/>
      <c r="AR351" s="60"/>
      <c r="AS351" s="62"/>
      <c r="AT351" s="63"/>
      <c r="AU351" s="60"/>
      <c r="AV351" s="62"/>
      <c r="AW351" s="63"/>
      <c r="AX351" s="60"/>
    </row>
    <row r="352" spans="1:50" s="64" customFormat="1" ht="132.94999999999999" x14ac:dyDescent="0.25">
      <c r="A352" s="62">
        <v>404</v>
      </c>
      <c r="B352" s="177" t="s">
        <v>18</v>
      </c>
      <c r="C352" s="63">
        <v>3</v>
      </c>
      <c r="D352" s="98" t="s">
        <v>2653</v>
      </c>
      <c r="E352" s="177" t="s">
        <v>2670</v>
      </c>
      <c r="F352" s="177" t="s">
        <v>2671</v>
      </c>
      <c r="G352" s="177" t="s">
        <v>2735</v>
      </c>
      <c r="H352" s="63">
        <v>2013</v>
      </c>
      <c r="I352" s="177" t="s">
        <v>2735</v>
      </c>
      <c r="J352" s="116">
        <v>29069</v>
      </c>
      <c r="K352" s="177" t="s">
        <v>2658</v>
      </c>
      <c r="L352" s="177" t="s">
        <v>2659</v>
      </c>
      <c r="M352" s="177" t="s">
        <v>2660</v>
      </c>
      <c r="N352" s="177" t="s">
        <v>2736</v>
      </c>
      <c r="O352" s="177" t="s">
        <v>2737</v>
      </c>
      <c r="P352" s="63">
        <v>6557</v>
      </c>
      <c r="Q352" s="56"/>
      <c r="R352" s="56"/>
      <c r="S352" s="56"/>
      <c r="T352" s="56"/>
      <c r="U352" s="56"/>
      <c r="V352" s="57"/>
      <c r="W352" s="58"/>
      <c r="X352" s="59" t="s">
        <v>2661</v>
      </c>
      <c r="Y352" s="57"/>
      <c r="Z352" s="57"/>
      <c r="AA352" s="57"/>
      <c r="AB352" s="57">
        <v>3</v>
      </c>
      <c r="AC352" s="57"/>
      <c r="AD352" s="57"/>
      <c r="AE352" s="60"/>
      <c r="AF352" s="61">
        <v>0</v>
      </c>
      <c r="AG352" s="62"/>
      <c r="AH352" s="63"/>
      <c r="AI352" s="60"/>
      <c r="AJ352" s="62"/>
      <c r="AK352" s="63"/>
      <c r="AL352" s="60"/>
      <c r="AM352" s="62"/>
      <c r="AN352" s="63"/>
      <c r="AO352" s="60"/>
      <c r="AP352" s="62"/>
      <c r="AQ352" s="63"/>
      <c r="AR352" s="60"/>
      <c r="AS352" s="62"/>
      <c r="AT352" s="63"/>
      <c r="AU352" s="60"/>
      <c r="AV352" s="62"/>
      <c r="AW352" s="63"/>
      <c r="AX352" s="60"/>
    </row>
    <row r="353" spans="1:50" s="64" customFormat="1" ht="121.85" x14ac:dyDescent="0.25">
      <c r="A353" s="62">
        <v>404</v>
      </c>
      <c r="B353" s="177" t="s">
        <v>18</v>
      </c>
      <c r="C353" s="63">
        <v>3</v>
      </c>
      <c r="D353" s="98" t="s">
        <v>2653</v>
      </c>
      <c r="E353" s="177" t="s">
        <v>2738</v>
      </c>
      <c r="F353" s="177">
        <v>21137</v>
      </c>
      <c r="G353" s="177" t="s">
        <v>2739</v>
      </c>
      <c r="H353" s="63">
        <v>2005</v>
      </c>
      <c r="I353" s="177" t="s">
        <v>2735</v>
      </c>
      <c r="J353" s="116">
        <v>108496</v>
      </c>
      <c r="K353" s="177" t="s">
        <v>137</v>
      </c>
      <c r="L353" s="177" t="s">
        <v>2659</v>
      </c>
      <c r="M353" s="177" t="s">
        <v>2660</v>
      </c>
      <c r="N353" s="177" t="s">
        <v>2740</v>
      </c>
      <c r="O353" s="177" t="s">
        <v>2741</v>
      </c>
      <c r="P353" s="63" t="s">
        <v>2742</v>
      </c>
      <c r="Q353" s="56">
        <v>45</v>
      </c>
      <c r="R353" s="56">
        <v>28</v>
      </c>
      <c r="S353" s="56">
        <v>58</v>
      </c>
      <c r="T353" s="56">
        <v>14</v>
      </c>
      <c r="U353" s="56">
        <v>100</v>
      </c>
      <c r="V353" s="57">
        <v>100</v>
      </c>
      <c r="W353" s="58">
        <v>100</v>
      </c>
      <c r="X353" s="59" t="s">
        <v>2661</v>
      </c>
      <c r="Y353" s="57">
        <v>3</v>
      </c>
      <c r="Z353" s="57">
        <v>2</v>
      </c>
      <c r="AA353" s="57">
        <v>1</v>
      </c>
      <c r="AB353" s="57"/>
      <c r="AC353" s="57">
        <v>1</v>
      </c>
      <c r="AD353" s="57">
        <v>45</v>
      </c>
      <c r="AE353" s="60">
        <v>5</v>
      </c>
      <c r="AF353" s="61">
        <v>0</v>
      </c>
      <c r="AG353" s="62"/>
      <c r="AH353" s="63"/>
      <c r="AI353" s="60"/>
      <c r="AJ353" s="62"/>
      <c r="AK353" s="63"/>
      <c r="AL353" s="60"/>
      <c r="AM353" s="62"/>
      <c r="AN353" s="63"/>
      <c r="AO353" s="60"/>
      <c r="AP353" s="62"/>
      <c r="AQ353" s="63"/>
      <c r="AR353" s="60"/>
      <c r="AS353" s="62"/>
      <c r="AT353" s="63"/>
      <c r="AU353" s="60"/>
      <c r="AV353" s="62"/>
      <c r="AW353" s="63"/>
      <c r="AX353" s="60"/>
    </row>
    <row r="354" spans="1:50" s="64" customFormat="1" ht="121.85" x14ac:dyDescent="0.25">
      <c r="A354" s="62">
        <v>404</v>
      </c>
      <c r="B354" s="177" t="s">
        <v>18</v>
      </c>
      <c r="C354" s="63">
        <v>3</v>
      </c>
      <c r="D354" s="98" t="s">
        <v>2653</v>
      </c>
      <c r="E354" s="177" t="s">
        <v>2721</v>
      </c>
      <c r="F354" s="177">
        <v>7127</v>
      </c>
      <c r="G354" s="177" t="s">
        <v>2743</v>
      </c>
      <c r="H354" s="63">
        <v>2005</v>
      </c>
      <c r="I354" s="177" t="s">
        <v>2744</v>
      </c>
      <c r="J354" s="116">
        <v>100150.23</v>
      </c>
      <c r="K354" s="177" t="s">
        <v>137</v>
      </c>
      <c r="L354" s="177" t="s">
        <v>2659</v>
      </c>
      <c r="M354" s="177" t="s">
        <v>2660</v>
      </c>
      <c r="N354" s="177" t="s">
        <v>2745</v>
      </c>
      <c r="O354" s="177" t="s">
        <v>2746</v>
      </c>
      <c r="P354" s="63" t="s">
        <v>2747</v>
      </c>
      <c r="Q354" s="56">
        <v>100</v>
      </c>
      <c r="R354" s="56">
        <v>5</v>
      </c>
      <c r="S354" s="56">
        <v>7</v>
      </c>
      <c r="T354" s="56">
        <v>88</v>
      </c>
      <c r="U354" s="56">
        <v>100</v>
      </c>
      <c r="V354" s="57">
        <v>100</v>
      </c>
      <c r="W354" s="58">
        <v>100</v>
      </c>
      <c r="X354" s="59" t="s">
        <v>2661</v>
      </c>
      <c r="Y354" s="57">
        <v>4</v>
      </c>
      <c r="Z354" s="57">
        <v>6</v>
      </c>
      <c r="AA354" s="57">
        <v>5</v>
      </c>
      <c r="AB354" s="57"/>
      <c r="AC354" s="57">
        <v>1</v>
      </c>
      <c r="AD354" s="57">
        <v>100</v>
      </c>
      <c r="AE354" s="60">
        <v>5</v>
      </c>
      <c r="AF354" s="61">
        <v>100</v>
      </c>
      <c r="AG354" s="62" t="s">
        <v>2716</v>
      </c>
      <c r="AH354" s="63" t="s">
        <v>2698</v>
      </c>
      <c r="AI354" s="60">
        <v>30</v>
      </c>
      <c r="AJ354" s="62" t="s">
        <v>2748</v>
      </c>
      <c r="AK354" s="63" t="s">
        <v>2698</v>
      </c>
      <c r="AL354" s="60">
        <v>20</v>
      </c>
      <c r="AM354" s="62" t="s">
        <v>2728</v>
      </c>
      <c r="AN354" s="63" t="s">
        <v>2698</v>
      </c>
      <c r="AO354" s="60">
        <v>6</v>
      </c>
      <c r="AP354" s="62" t="s">
        <v>2749</v>
      </c>
      <c r="AQ354" s="63" t="s">
        <v>2698</v>
      </c>
      <c r="AR354" s="60">
        <v>10</v>
      </c>
      <c r="AS354" s="62" t="s">
        <v>2719</v>
      </c>
      <c r="AT354" s="63" t="s">
        <v>2750</v>
      </c>
      <c r="AU354" s="60">
        <v>20</v>
      </c>
      <c r="AV354" s="62" t="s">
        <v>2751</v>
      </c>
      <c r="AW354" s="63" t="s">
        <v>2698</v>
      </c>
      <c r="AX354" s="60">
        <v>10</v>
      </c>
    </row>
    <row r="355" spans="1:50" s="64" customFormat="1" ht="121.85" x14ac:dyDescent="0.25">
      <c r="A355" s="62">
        <v>404</v>
      </c>
      <c r="B355" s="177" t="s">
        <v>18</v>
      </c>
      <c r="C355" s="63">
        <v>3</v>
      </c>
      <c r="D355" s="98" t="s">
        <v>2653</v>
      </c>
      <c r="E355" s="177" t="s">
        <v>2752</v>
      </c>
      <c r="F355" s="177">
        <v>21137</v>
      </c>
      <c r="G355" s="177" t="s">
        <v>2753</v>
      </c>
      <c r="H355" s="63">
        <v>2003</v>
      </c>
      <c r="I355" s="177" t="s">
        <v>2754</v>
      </c>
      <c r="J355" s="116">
        <v>87079.72</v>
      </c>
      <c r="K355" s="177" t="s">
        <v>370</v>
      </c>
      <c r="L355" s="177" t="s">
        <v>2659</v>
      </c>
      <c r="M355" s="177" t="s">
        <v>2660</v>
      </c>
      <c r="N355" s="177" t="s">
        <v>2755</v>
      </c>
      <c r="O355" s="177" t="s">
        <v>2756</v>
      </c>
      <c r="P355" s="63">
        <v>4071</v>
      </c>
      <c r="Q355" s="56">
        <v>45</v>
      </c>
      <c r="R355" s="56">
        <v>22</v>
      </c>
      <c r="S355" s="56">
        <v>68</v>
      </c>
      <c r="T355" s="56">
        <v>10</v>
      </c>
      <c r="U355" s="56">
        <v>100</v>
      </c>
      <c r="V355" s="57">
        <v>100</v>
      </c>
      <c r="W355" s="58">
        <v>100</v>
      </c>
      <c r="X355" s="59" t="s">
        <v>2661</v>
      </c>
      <c r="Y355" s="57">
        <v>3</v>
      </c>
      <c r="Z355" s="57">
        <v>11</v>
      </c>
      <c r="AA355" s="57">
        <v>5</v>
      </c>
      <c r="AB355" s="57"/>
      <c r="AC355" s="57">
        <v>1</v>
      </c>
      <c r="AD355" s="57">
        <v>45</v>
      </c>
      <c r="AE355" s="60">
        <v>5</v>
      </c>
      <c r="AF355" s="61">
        <v>100</v>
      </c>
      <c r="AG355" s="62" t="s">
        <v>2731</v>
      </c>
      <c r="AH355" s="63" t="s">
        <v>2698</v>
      </c>
      <c r="AI355" s="60">
        <v>64</v>
      </c>
      <c r="AJ355" s="62" t="s">
        <v>2757</v>
      </c>
      <c r="AK355" s="63" t="s">
        <v>2698</v>
      </c>
      <c r="AL355" s="60">
        <v>36</v>
      </c>
      <c r="AM355" s="62"/>
      <c r="AN355" s="63"/>
      <c r="AO355" s="60"/>
      <c r="AP355" s="62"/>
      <c r="AQ355" s="63"/>
      <c r="AR355" s="60"/>
      <c r="AS355" s="62"/>
      <c r="AT355" s="63"/>
      <c r="AU355" s="60"/>
      <c r="AV355" s="62"/>
      <c r="AW355" s="63"/>
      <c r="AX355" s="60"/>
    </row>
    <row r="356" spans="1:50" s="64" customFormat="1" ht="121.85" x14ac:dyDescent="0.25">
      <c r="A356" s="62">
        <v>404</v>
      </c>
      <c r="B356" s="177" t="s">
        <v>18</v>
      </c>
      <c r="C356" s="63">
        <v>3</v>
      </c>
      <c r="D356" s="98" t="s">
        <v>2653</v>
      </c>
      <c r="E356" s="177" t="s">
        <v>2752</v>
      </c>
      <c r="F356" s="177">
        <v>21137</v>
      </c>
      <c r="G356" s="177" t="s">
        <v>2753</v>
      </c>
      <c r="H356" s="63">
        <v>2000</v>
      </c>
      <c r="I356" s="177" t="s">
        <v>2758</v>
      </c>
      <c r="J356" s="116">
        <v>104600</v>
      </c>
      <c r="K356" s="177" t="s">
        <v>85</v>
      </c>
      <c r="L356" s="177" t="s">
        <v>2659</v>
      </c>
      <c r="M356" s="177" t="s">
        <v>2660</v>
      </c>
      <c r="N356" s="177" t="s">
        <v>2759</v>
      </c>
      <c r="O356" s="177" t="s">
        <v>2760</v>
      </c>
      <c r="P356" s="63">
        <v>3878</v>
      </c>
      <c r="Q356" s="56">
        <v>28</v>
      </c>
      <c r="R356" s="56">
        <v>43</v>
      </c>
      <c r="S356" s="56">
        <v>19</v>
      </c>
      <c r="T356" s="56">
        <v>38</v>
      </c>
      <c r="U356" s="56">
        <v>100</v>
      </c>
      <c r="V356" s="57">
        <v>100</v>
      </c>
      <c r="W356" s="58">
        <v>100</v>
      </c>
      <c r="X356" s="59" t="s">
        <v>2661</v>
      </c>
      <c r="Y356" s="57">
        <v>6</v>
      </c>
      <c r="Z356" s="57">
        <v>1</v>
      </c>
      <c r="AA356" s="57">
        <v>1</v>
      </c>
      <c r="AB356" s="57"/>
      <c r="AC356" s="57">
        <v>1</v>
      </c>
      <c r="AD356" s="57">
        <v>45</v>
      </c>
      <c r="AE356" s="60">
        <v>5</v>
      </c>
      <c r="AF356" s="61">
        <v>40</v>
      </c>
      <c r="AG356" s="62" t="s">
        <v>2761</v>
      </c>
      <c r="AH356" s="63" t="s">
        <v>2698</v>
      </c>
      <c r="AI356" s="60">
        <v>40</v>
      </c>
      <c r="AJ356" s="62"/>
      <c r="AK356" s="63"/>
      <c r="AL356" s="60"/>
      <c r="AM356" s="62"/>
      <c r="AN356" s="63"/>
      <c r="AO356" s="60"/>
      <c r="AP356" s="62"/>
      <c r="AQ356" s="63"/>
      <c r="AR356" s="60"/>
      <c r="AS356" s="62"/>
      <c r="AT356" s="63"/>
      <c r="AU356" s="60"/>
      <c r="AV356" s="62"/>
      <c r="AW356" s="63"/>
      <c r="AX356" s="60"/>
    </row>
    <row r="357" spans="1:50" s="64" customFormat="1" ht="55.4" x14ac:dyDescent="0.25">
      <c r="A357" s="62">
        <v>406</v>
      </c>
      <c r="B357" s="177" t="s">
        <v>19</v>
      </c>
      <c r="C357" s="63">
        <v>3</v>
      </c>
      <c r="D357" s="98" t="s">
        <v>2762</v>
      </c>
      <c r="E357" s="177" t="s">
        <v>2763</v>
      </c>
      <c r="F357" s="177" t="s">
        <v>2764</v>
      </c>
      <c r="G357" s="177" t="s">
        <v>2765</v>
      </c>
      <c r="H357" s="63">
        <v>2004</v>
      </c>
      <c r="I357" s="177" t="s">
        <v>2766</v>
      </c>
      <c r="J357" s="116">
        <v>287931.90000000002</v>
      </c>
      <c r="K357" s="177" t="s">
        <v>137</v>
      </c>
      <c r="L357" s="177" t="s">
        <v>2767</v>
      </c>
      <c r="M357" s="177" t="s">
        <v>2768</v>
      </c>
      <c r="N357" s="177" t="s">
        <v>2769</v>
      </c>
      <c r="O357" s="177"/>
      <c r="P357" s="63" t="s">
        <v>2770</v>
      </c>
      <c r="Q357" s="56"/>
      <c r="R357" s="56"/>
      <c r="S357" s="56"/>
      <c r="T357" s="56"/>
      <c r="U357" s="56">
        <v>0</v>
      </c>
      <c r="V357" s="57"/>
      <c r="W357" s="58"/>
      <c r="X357" s="59" t="s">
        <v>2771</v>
      </c>
      <c r="Y357" s="57"/>
      <c r="Z357" s="57"/>
      <c r="AA357" s="57"/>
      <c r="AB357" s="57">
        <v>60</v>
      </c>
      <c r="AC357" s="57"/>
      <c r="AD357" s="57"/>
      <c r="AE357" s="60"/>
      <c r="AF357" s="61"/>
      <c r="AG357" s="62"/>
      <c r="AH357" s="63"/>
      <c r="AI357" s="60"/>
      <c r="AJ357" s="62"/>
      <c r="AK357" s="63"/>
      <c r="AL357" s="60"/>
      <c r="AM357" s="62"/>
      <c r="AN357" s="63"/>
      <c r="AO357" s="60"/>
      <c r="AP357" s="62"/>
      <c r="AQ357" s="63"/>
      <c r="AR357" s="60"/>
      <c r="AS357" s="62"/>
      <c r="AT357" s="63"/>
      <c r="AU357" s="60"/>
      <c r="AV357" s="62"/>
      <c r="AW357" s="63"/>
      <c r="AX357" s="60"/>
    </row>
    <row r="358" spans="1:50" s="64" customFormat="1" ht="132.94999999999999" x14ac:dyDescent="0.25">
      <c r="A358" s="62">
        <v>406</v>
      </c>
      <c r="B358" s="177" t="s">
        <v>19</v>
      </c>
      <c r="C358" s="63">
        <v>15</v>
      </c>
      <c r="D358" s="98" t="s">
        <v>2762</v>
      </c>
      <c r="E358" s="177" t="s">
        <v>2772</v>
      </c>
      <c r="F358" s="177" t="s">
        <v>2773</v>
      </c>
      <c r="G358" s="177" t="s">
        <v>2774</v>
      </c>
      <c r="H358" s="63">
        <v>2004</v>
      </c>
      <c r="I358" s="177" t="s">
        <v>2775</v>
      </c>
      <c r="J358" s="116">
        <v>57084.28</v>
      </c>
      <c r="K358" s="177" t="s">
        <v>137</v>
      </c>
      <c r="L358" s="177" t="s">
        <v>2776</v>
      </c>
      <c r="M358" s="177" t="s">
        <v>2777</v>
      </c>
      <c r="N358" s="177" t="s">
        <v>2778</v>
      </c>
      <c r="O358" s="177"/>
      <c r="P358" s="63">
        <v>111138</v>
      </c>
      <c r="Q358" s="56"/>
      <c r="R358" s="56"/>
      <c r="S358" s="56"/>
      <c r="T358" s="56"/>
      <c r="U358" s="56">
        <v>0</v>
      </c>
      <c r="V358" s="57"/>
      <c r="W358" s="58"/>
      <c r="X358" s="59" t="s">
        <v>2771</v>
      </c>
      <c r="Y358" s="57"/>
      <c r="Z358" s="57"/>
      <c r="AA358" s="57"/>
      <c r="AB358" s="57">
        <v>60</v>
      </c>
      <c r="AC358" s="57"/>
      <c r="AD358" s="57"/>
      <c r="AE358" s="60"/>
      <c r="AF358" s="61"/>
      <c r="AG358" s="62"/>
      <c r="AH358" s="63"/>
      <c r="AI358" s="60"/>
      <c r="AJ358" s="62"/>
      <c r="AK358" s="63"/>
      <c r="AL358" s="60"/>
      <c r="AM358" s="62"/>
      <c r="AN358" s="63"/>
      <c r="AO358" s="60"/>
      <c r="AP358" s="62"/>
      <c r="AQ358" s="63"/>
      <c r="AR358" s="60"/>
      <c r="AS358" s="62"/>
      <c r="AT358" s="63"/>
      <c r="AU358" s="60"/>
      <c r="AV358" s="62"/>
      <c r="AW358" s="63"/>
      <c r="AX358" s="60"/>
    </row>
    <row r="359" spans="1:50" s="64" customFormat="1" ht="88.65" x14ac:dyDescent="0.25">
      <c r="A359" s="62">
        <v>406</v>
      </c>
      <c r="B359" s="177" t="s">
        <v>19</v>
      </c>
      <c r="C359" s="63">
        <v>7</v>
      </c>
      <c r="D359" s="98" t="s">
        <v>2779</v>
      </c>
      <c r="E359" s="177" t="s">
        <v>2780</v>
      </c>
      <c r="F359" s="177">
        <v>13334</v>
      </c>
      <c r="G359" s="177" t="s">
        <v>2781</v>
      </c>
      <c r="H359" s="63">
        <v>2012</v>
      </c>
      <c r="I359" s="177" t="s">
        <v>2782</v>
      </c>
      <c r="J359" s="116">
        <v>23709</v>
      </c>
      <c r="K359" s="85" t="s">
        <v>548</v>
      </c>
      <c r="L359" s="177" t="s">
        <v>2783</v>
      </c>
      <c r="M359" s="177" t="s">
        <v>2784</v>
      </c>
      <c r="N359" s="177" t="s">
        <v>2785</v>
      </c>
      <c r="O359" s="177" t="s">
        <v>2786</v>
      </c>
      <c r="P359" s="63">
        <v>114468</v>
      </c>
      <c r="Q359" s="56"/>
      <c r="R359" s="56"/>
      <c r="S359" s="56"/>
      <c r="T359" s="56"/>
      <c r="U359" s="56">
        <v>0</v>
      </c>
      <c r="V359" s="57">
        <v>50</v>
      </c>
      <c r="W359" s="58">
        <v>40</v>
      </c>
      <c r="X359" s="59" t="s">
        <v>2771</v>
      </c>
      <c r="Y359" s="57">
        <v>3</v>
      </c>
      <c r="Z359" s="57">
        <v>1</v>
      </c>
      <c r="AA359" s="57">
        <v>7</v>
      </c>
      <c r="AB359" s="57">
        <v>60</v>
      </c>
      <c r="AC359" s="57"/>
      <c r="AD359" s="57"/>
      <c r="AE359" s="60">
        <v>5</v>
      </c>
      <c r="AF359" s="61">
        <v>50</v>
      </c>
      <c r="AG359" s="62" t="s">
        <v>2787</v>
      </c>
      <c r="AH359" s="63" t="s">
        <v>2788</v>
      </c>
      <c r="AI359" s="60">
        <v>20</v>
      </c>
      <c r="AJ359" s="62" t="s">
        <v>2789</v>
      </c>
      <c r="AK359" s="63" t="s">
        <v>2790</v>
      </c>
      <c r="AL359" s="60">
        <v>20</v>
      </c>
      <c r="AM359" s="62" t="s">
        <v>2791</v>
      </c>
      <c r="AN359" s="63" t="s">
        <v>2792</v>
      </c>
      <c r="AO359" s="60">
        <v>10</v>
      </c>
      <c r="AP359" s="62"/>
      <c r="AQ359" s="63"/>
      <c r="AR359" s="60"/>
      <c r="AS359" s="62"/>
      <c r="AT359" s="63"/>
      <c r="AU359" s="60"/>
      <c r="AV359" s="62"/>
      <c r="AW359" s="63"/>
      <c r="AX359" s="60"/>
    </row>
    <row r="360" spans="1:50" s="64" customFormat="1" ht="166.15" x14ac:dyDescent="0.25">
      <c r="A360" s="62">
        <v>406</v>
      </c>
      <c r="B360" s="177" t="s">
        <v>19</v>
      </c>
      <c r="C360" s="63">
        <v>12</v>
      </c>
      <c r="D360" s="98" t="s">
        <v>2779</v>
      </c>
      <c r="E360" s="177" t="s">
        <v>2793</v>
      </c>
      <c r="F360" s="177" t="s">
        <v>2794</v>
      </c>
      <c r="G360" s="177" t="s">
        <v>2795</v>
      </c>
      <c r="H360" s="63">
        <v>2003</v>
      </c>
      <c r="I360" s="177" t="s">
        <v>2796</v>
      </c>
      <c r="J360" s="116">
        <v>74980.52</v>
      </c>
      <c r="K360" s="177" t="s">
        <v>370</v>
      </c>
      <c r="L360" s="177" t="s">
        <v>2797</v>
      </c>
      <c r="M360" s="177" t="s">
        <v>2798</v>
      </c>
      <c r="N360" s="177" t="s">
        <v>2799</v>
      </c>
      <c r="O360" s="177"/>
      <c r="P360" s="63">
        <v>108716</v>
      </c>
      <c r="Q360" s="56"/>
      <c r="R360" s="56"/>
      <c r="S360" s="56"/>
      <c r="T360" s="56"/>
      <c r="U360" s="56">
        <v>0</v>
      </c>
      <c r="V360" s="57"/>
      <c r="W360" s="223">
        <v>100</v>
      </c>
      <c r="X360" s="59" t="s">
        <v>2771</v>
      </c>
      <c r="Y360" s="57"/>
      <c r="Z360" s="57"/>
      <c r="AA360" s="57"/>
      <c r="AB360" s="57">
        <v>60</v>
      </c>
      <c r="AC360" s="57"/>
      <c r="AD360" s="57"/>
      <c r="AE360" s="60"/>
      <c r="AF360" s="61"/>
      <c r="AG360" s="62"/>
      <c r="AH360" s="63"/>
      <c r="AI360" s="60"/>
      <c r="AJ360" s="62"/>
      <c r="AK360" s="63"/>
      <c r="AL360" s="60"/>
      <c r="AM360" s="62"/>
      <c r="AN360" s="63"/>
      <c r="AO360" s="60"/>
      <c r="AP360" s="62"/>
      <c r="AQ360" s="63"/>
      <c r="AR360" s="60"/>
      <c r="AS360" s="62"/>
      <c r="AT360" s="63"/>
      <c r="AU360" s="60"/>
      <c r="AV360" s="62"/>
      <c r="AW360" s="63"/>
      <c r="AX360" s="60"/>
    </row>
    <row r="361" spans="1:50" s="64" customFormat="1" ht="55.4" x14ac:dyDescent="0.25">
      <c r="A361" s="62">
        <v>406</v>
      </c>
      <c r="B361" s="177" t="s">
        <v>19</v>
      </c>
      <c r="C361" s="63">
        <v>2</v>
      </c>
      <c r="D361" s="98" t="s">
        <v>2762</v>
      </c>
      <c r="E361" s="177" t="s">
        <v>2800</v>
      </c>
      <c r="F361" s="177" t="s">
        <v>2801</v>
      </c>
      <c r="G361" s="177" t="s">
        <v>2802</v>
      </c>
      <c r="H361" s="63">
        <v>2003</v>
      </c>
      <c r="I361" s="177" t="s">
        <v>2803</v>
      </c>
      <c r="J361" s="116"/>
      <c r="K361" s="177" t="s">
        <v>370</v>
      </c>
      <c r="L361" s="177" t="s">
        <v>2804</v>
      </c>
      <c r="M361" s="177"/>
      <c r="N361" s="177"/>
      <c r="O361" s="177"/>
      <c r="P361" s="63">
        <v>108004</v>
      </c>
      <c r="Q361" s="56"/>
      <c r="R361" s="56"/>
      <c r="S361" s="56"/>
      <c r="T361" s="56"/>
      <c r="U361" s="56">
        <v>0</v>
      </c>
      <c r="V361" s="57"/>
      <c r="W361" s="223">
        <v>100</v>
      </c>
      <c r="X361" s="59" t="s">
        <v>2771</v>
      </c>
      <c r="Y361" s="57"/>
      <c r="Z361" s="57"/>
      <c r="AA361" s="57"/>
      <c r="AB361" s="57">
        <v>60</v>
      </c>
      <c r="AC361" s="57"/>
      <c r="AD361" s="57"/>
      <c r="AE361" s="60"/>
      <c r="AF361" s="61"/>
      <c r="AG361" s="62"/>
      <c r="AH361" s="63"/>
      <c r="AI361" s="60"/>
      <c r="AJ361" s="62"/>
      <c r="AK361" s="63"/>
      <c r="AL361" s="60"/>
      <c r="AM361" s="62"/>
      <c r="AN361" s="63"/>
      <c r="AO361" s="60"/>
      <c r="AP361" s="62"/>
      <c r="AQ361" s="63"/>
      <c r="AR361" s="60"/>
      <c r="AS361" s="62"/>
      <c r="AT361" s="63"/>
      <c r="AU361" s="60"/>
      <c r="AV361" s="62"/>
      <c r="AW361" s="63"/>
      <c r="AX361" s="60"/>
    </row>
    <row r="362" spans="1:50" s="64" customFormat="1" ht="66.5" x14ac:dyDescent="0.25">
      <c r="A362" s="62">
        <v>406</v>
      </c>
      <c r="B362" s="177" t="s">
        <v>19</v>
      </c>
      <c r="C362" s="63">
        <v>11</v>
      </c>
      <c r="D362" s="98" t="s">
        <v>2762</v>
      </c>
      <c r="E362" s="177" t="s">
        <v>2805</v>
      </c>
      <c r="F362" s="177" t="s">
        <v>2806</v>
      </c>
      <c r="G362" s="177" t="s">
        <v>2807</v>
      </c>
      <c r="H362" s="63">
        <v>2003</v>
      </c>
      <c r="I362" s="177" t="s">
        <v>2808</v>
      </c>
      <c r="J362" s="116"/>
      <c r="K362" s="177" t="s">
        <v>370</v>
      </c>
      <c r="L362" s="177" t="s">
        <v>2804</v>
      </c>
      <c r="M362" s="177"/>
      <c r="N362" s="177" t="s">
        <v>2809</v>
      </c>
      <c r="O362" s="177" t="s">
        <v>2810</v>
      </c>
      <c r="P362" s="63">
        <v>104206</v>
      </c>
      <c r="Q362" s="56"/>
      <c r="R362" s="56"/>
      <c r="S362" s="56"/>
      <c r="T362" s="56"/>
      <c r="U362" s="56">
        <v>0</v>
      </c>
      <c r="V362" s="57"/>
      <c r="W362" s="223">
        <v>100</v>
      </c>
      <c r="X362" s="59" t="s">
        <v>2771</v>
      </c>
      <c r="Y362" s="57"/>
      <c r="Z362" s="57"/>
      <c r="AA362" s="57"/>
      <c r="AB362" s="57">
        <v>60</v>
      </c>
      <c r="AC362" s="57"/>
      <c r="AD362" s="57"/>
      <c r="AE362" s="60"/>
      <c r="AF362" s="61"/>
      <c r="AG362" s="62"/>
      <c r="AH362" s="63"/>
      <c r="AI362" s="60"/>
      <c r="AJ362" s="62"/>
      <c r="AK362" s="63"/>
      <c r="AL362" s="60"/>
      <c r="AM362" s="62"/>
      <c r="AN362" s="63"/>
      <c r="AO362" s="60"/>
      <c r="AP362" s="62"/>
      <c r="AQ362" s="63"/>
      <c r="AR362" s="60"/>
      <c r="AS362" s="62"/>
      <c r="AT362" s="63"/>
      <c r="AU362" s="60"/>
      <c r="AV362" s="62"/>
      <c r="AW362" s="63"/>
      <c r="AX362" s="60"/>
    </row>
    <row r="363" spans="1:50" s="64" customFormat="1" ht="44.35" x14ac:dyDescent="0.25">
      <c r="A363" s="62">
        <v>406</v>
      </c>
      <c r="B363" s="177" t="s">
        <v>19</v>
      </c>
      <c r="C363" s="63">
        <v>9</v>
      </c>
      <c r="D363" s="98" t="s">
        <v>2762</v>
      </c>
      <c r="E363" s="177" t="s">
        <v>2811</v>
      </c>
      <c r="F363" s="177" t="s">
        <v>2812</v>
      </c>
      <c r="G363" s="177" t="s">
        <v>2813</v>
      </c>
      <c r="H363" s="63">
        <v>2005</v>
      </c>
      <c r="I363" s="177" t="s">
        <v>2814</v>
      </c>
      <c r="J363" s="116">
        <v>40060</v>
      </c>
      <c r="K363" s="177" t="s">
        <v>137</v>
      </c>
      <c r="L363" s="177" t="s">
        <v>2815</v>
      </c>
      <c r="M363" s="177" t="s">
        <v>2816</v>
      </c>
      <c r="N363" s="177" t="s">
        <v>2817</v>
      </c>
      <c r="O363" s="177"/>
      <c r="P363" s="63" t="s">
        <v>2818</v>
      </c>
      <c r="Q363" s="56"/>
      <c r="R363" s="56"/>
      <c r="S363" s="56"/>
      <c r="T363" s="56"/>
      <c r="U363" s="56">
        <v>0</v>
      </c>
      <c r="V363" s="57"/>
      <c r="W363" s="223">
        <v>100</v>
      </c>
      <c r="X363" s="59" t="s">
        <v>2771</v>
      </c>
      <c r="Y363" s="57"/>
      <c r="Z363" s="57"/>
      <c r="AA363" s="57"/>
      <c r="AB363" s="57">
        <v>60</v>
      </c>
      <c r="AC363" s="57"/>
      <c r="AD363" s="57"/>
      <c r="AE363" s="60"/>
      <c r="AF363" s="61"/>
      <c r="AG363" s="62"/>
      <c r="AH363" s="63"/>
      <c r="AI363" s="60"/>
      <c r="AJ363" s="62"/>
      <c r="AK363" s="63"/>
      <c r="AL363" s="60"/>
      <c r="AM363" s="62"/>
      <c r="AN363" s="63"/>
      <c r="AO363" s="60"/>
      <c r="AP363" s="62"/>
      <c r="AQ363" s="63"/>
      <c r="AR363" s="60"/>
      <c r="AS363" s="62"/>
      <c r="AT363" s="63"/>
      <c r="AU363" s="60"/>
      <c r="AV363" s="62"/>
      <c r="AW363" s="63"/>
      <c r="AX363" s="60"/>
    </row>
    <row r="364" spans="1:50" s="64" customFormat="1" ht="55.4" x14ac:dyDescent="0.25">
      <c r="A364" s="62">
        <v>406</v>
      </c>
      <c r="B364" s="177" t="s">
        <v>19</v>
      </c>
      <c r="C364" s="63">
        <v>7</v>
      </c>
      <c r="D364" s="98" t="s">
        <v>2779</v>
      </c>
      <c r="E364" s="177" t="s">
        <v>2819</v>
      </c>
      <c r="F364" s="177" t="s">
        <v>2820</v>
      </c>
      <c r="G364" s="177" t="s">
        <v>2821</v>
      </c>
      <c r="H364" s="63">
        <v>2003</v>
      </c>
      <c r="I364" s="177" t="s">
        <v>2821</v>
      </c>
      <c r="J364" s="116"/>
      <c r="K364" s="177" t="s">
        <v>370</v>
      </c>
      <c r="L364" s="177" t="s">
        <v>2804</v>
      </c>
      <c r="M364" s="177"/>
      <c r="N364" s="177" t="s">
        <v>2822</v>
      </c>
      <c r="O364" s="177" t="s">
        <v>2823</v>
      </c>
      <c r="P364" s="63">
        <v>108168</v>
      </c>
      <c r="Q364" s="56"/>
      <c r="R364" s="56"/>
      <c r="S364" s="56"/>
      <c r="T364" s="56"/>
      <c r="U364" s="56">
        <v>0</v>
      </c>
      <c r="V364" s="57"/>
      <c r="W364" s="223">
        <v>100</v>
      </c>
      <c r="X364" s="59" t="s">
        <v>2771</v>
      </c>
      <c r="Y364" s="57"/>
      <c r="Z364" s="57"/>
      <c r="AA364" s="57"/>
      <c r="AB364" s="57">
        <v>60</v>
      </c>
      <c r="AC364" s="57"/>
      <c r="AD364" s="57"/>
      <c r="AE364" s="60"/>
      <c r="AF364" s="61"/>
      <c r="AG364" s="62"/>
      <c r="AH364" s="63"/>
      <c r="AI364" s="60"/>
      <c r="AJ364" s="62"/>
      <c r="AK364" s="63"/>
      <c r="AL364" s="60"/>
      <c r="AM364" s="62"/>
      <c r="AN364" s="63"/>
      <c r="AO364" s="60"/>
      <c r="AP364" s="62"/>
      <c r="AQ364" s="63"/>
      <c r="AR364" s="60"/>
      <c r="AS364" s="62"/>
      <c r="AT364" s="63"/>
      <c r="AU364" s="60"/>
      <c r="AV364" s="62"/>
      <c r="AW364" s="63"/>
      <c r="AX364" s="60"/>
    </row>
    <row r="365" spans="1:50" s="64" customFormat="1" ht="121.85" x14ac:dyDescent="0.25">
      <c r="A365" s="62">
        <v>406</v>
      </c>
      <c r="B365" s="177" t="s">
        <v>19</v>
      </c>
      <c r="C365" s="63"/>
      <c r="D365" s="98" t="s">
        <v>2762</v>
      </c>
      <c r="E365" s="177" t="s">
        <v>2800</v>
      </c>
      <c r="F365" s="177" t="s">
        <v>2801</v>
      </c>
      <c r="G365" s="177" t="s">
        <v>2824</v>
      </c>
      <c r="H365" s="63">
        <v>2014</v>
      </c>
      <c r="I365" s="177" t="s">
        <v>2825</v>
      </c>
      <c r="J365" s="116">
        <v>57836</v>
      </c>
      <c r="K365" s="177" t="s">
        <v>548</v>
      </c>
      <c r="L365" s="177" t="s">
        <v>2826</v>
      </c>
      <c r="M365" s="177" t="s">
        <v>2827</v>
      </c>
      <c r="N365" s="177" t="s">
        <v>2828</v>
      </c>
      <c r="O365" s="177" t="s">
        <v>2825</v>
      </c>
      <c r="P365" s="63" t="s">
        <v>2829</v>
      </c>
      <c r="Q365" s="56"/>
      <c r="R365" s="56"/>
      <c r="S365" s="56"/>
      <c r="T365" s="56"/>
      <c r="U365" s="56">
        <v>0</v>
      </c>
      <c r="V365" s="57"/>
      <c r="W365" s="58"/>
      <c r="X365" s="59" t="s">
        <v>2771</v>
      </c>
      <c r="Y365" s="57">
        <v>4</v>
      </c>
      <c r="Z365" s="57">
        <v>6</v>
      </c>
      <c r="AA365" s="57">
        <v>3</v>
      </c>
      <c r="AB365" s="57">
        <v>35</v>
      </c>
      <c r="AC365" s="57"/>
      <c r="AD365" s="57"/>
      <c r="AE365" s="60">
        <v>5</v>
      </c>
      <c r="AF365" s="61">
        <v>10</v>
      </c>
      <c r="AG365" s="62" t="s">
        <v>2762</v>
      </c>
      <c r="AH365" s="63" t="s">
        <v>2800</v>
      </c>
      <c r="AI365" s="60">
        <v>10</v>
      </c>
      <c r="AJ365" s="62"/>
      <c r="AK365" s="63"/>
      <c r="AL365" s="60"/>
      <c r="AM365" s="62"/>
      <c r="AN365" s="63"/>
      <c r="AO365" s="60"/>
      <c r="AP365" s="62"/>
      <c r="AQ365" s="63"/>
      <c r="AR365" s="60"/>
      <c r="AS365" s="62"/>
      <c r="AT365" s="63"/>
      <c r="AU365" s="60"/>
      <c r="AV365" s="62"/>
      <c r="AW365" s="63"/>
      <c r="AX365" s="60"/>
    </row>
    <row r="366" spans="1:50" s="64" customFormat="1" ht="44.35" x14ac:dyDescent="0.25">
      <c r="A366" s="62">
        <v>406</v>
      </c>
      <c r="B366" s="177" t="s">
        <v>19</v>
      </c>
      <c r="C366" s="63">
        <v>16</v>
      </c>
      <c r="D366" s="98" t="s">
        <v>2779</v>
      </c>
      <c r="E366" s="177" t="s">
        <v>2830</v>
      </c>
      <c r="F366" s="177" t="s">
        <v>2831</v>
      </c>
      <c r="G366" s="177" t="s">
        <v>2832</v>
      </c>
      <c r="H366" s="63">
        <v>2010</v>
      </c>
      <c r="I366" s="177" t="s">
        <v>2833</v>
      </c>
      <c r="J366" s="116">
        <v>23988</v>
      </c>
      <c r="K366" s="177" t="s">
        <v>548</v>
      </c>
      <c r="L366" s="177" t="s">
        <v>2834</v>
      </c>
      <c r="M366" s="177" t="s">
        <v>2835</v>
      </c>
      <c r="N366" s="177" t="s">
        <v>2836</v>
      </c>
      <c r="O366" s="177" t="s">
        <v>2837</v>
      </c>
      <c r="P366" s="63" t="s">
        <v>2838</v>
      </c>
      <c r="Q366" s="56"/>
      <c r="R366" s="56"/>
      <c r="S366" s="56"/>
      <c r="T366" s="56"/>
      <c r="U366" s="56">
        <v>0</v>
      </c>
      <c r="V366" s="57">
        <v>20</v>
      </c>
      <c r="W366" s="58">
        <v>50</v>
      </c>
      <c r="X366" s="59" t="s">
        <v>2771</v>
      </c>
      <c r="Y366" s="57">
        <v>3</v>
      </c>
      <c r="Z366" s="57">
        <v>3</v>
      </c>
      <c r="AA366" s="57">
        <v>4</v>
      </c>
      <c r="AB366" s="57"/>
      <c r="AC366" s="57"/>
      <c r="AD366" s="57"/>
      <c r="AE366" s="60">
        <v>10</v>
      </c>
      <c r="AF366" s="61">
        <v>20</v>
      </c>
      <c r="AG366" s="62" t="s">
        <v>2779</v>
      </c>
      <c r="AH366" s="63" t="s">
        <v>2839</v>
      </c>
      <c r="AI366" s="60">
        <v>20</v>
      </c>
      <c r="AJ366" s="62"/>
      <c r="AK366" s="63"/>
      <c r="AL366" s="60"/>
      <c r="AM366" s="62"/>
      <c r="AN366" s="63"/>
      <c r="AO366" s="60"/>
      <c r="AP366" s="62"/>
      <c r="AQ366" s="63"/>
      <c r="AR366" s="60"/>
      <c r="AS366" s="62"/>
      <c r="AT366" s="63"/>
      <c r="AU366" s="60"/>
      <c r="AV366" s="62"/>
      <c r="AW366" s="63"/>
      <c r="AX366" s="60"/>
    </row>
    <row r="367" spans="1:50" s="64" customFormat="1" ht="88.65" x14ac:dyDescent="0.25">
      <c r="A367" s="62">
        <v>406</v>
      </c>
      <c r="B367" s="177" t="s">
        <v>19</v>
      </c>
      <c r="C367" s="63">
        <v>7</v>
      </c>
      <c r="D367" s="98" t="s">
        <v>2779</v>
      </c>
      <c r="E367" s="177" t="s">
        <v>2780</v>
      </c>
      <c r="F367" s="177">
        <v>13334</v>
      </c>
      <c r="G367" s="177" t="s">
        <v>2781</v>
      </c>
      <c r="H367" s="63">
        <v>2012</v>
      </c>
      <c r="I367" s="177" t="s">
        <v>2782</v>
      </c>
      <c r="J367" s="116">
        <v>23709</v>
      </c>
      <c r="K367" s="177" t="s">
        <v>548</v>
      </c>
      <c r="L367" s="177" t="s">
        <v>2783</v>
      </c>
      <c r="M367" s="177" t="s">
        <v>2784</v>
      </c>
      <c r="N367" s="177" t="s">
        <v>2785</v>
      </c>
      <c r="O367" s="177" t="s">
        <v>2786</v>
      </c>
      <c r="P367" s="63">
        <v>114468</v>
      </c>
      <c r="Q367" s="56"/>
      <c r="R367" s="56"/>
      <c r="S367" s="56"/>
      <c r="T367" s="56"/>
      <c r="U367" s="56">
        <v>0</v>
      </c>
      <c r="V367" s="57">
        <v>50</v>
      </c>
      <c r="W367" s="58">
        <v>40</v>
      </c>
      <c r="X367" s="59" t="s">
        <v>2771</v>
      </c>
      <c r="Y367" s="57">
        <v>3</v>
      </c>
      <c r="Z367" s="57">
        <v>1</v>
      </c>
      <c r="AA367" s="57">
        <v>7</v>
      </c>
      <c r="AB367" s="57">
        <v>60</v>
      </c>
      <c r="AC367" s="57"/>
      <c r="AD367" s="57"/>
      <c r="AE367" s="60">
        <v>5</v>
      </c>
      <c r="AF367" s="61">
        <v>50</v>
      </c>
      <c r="AG367" s="62" t="s">
        <v>2787</v>
      </c>
      <c r="AH367" s="63" t="s">
        <v>2788</v>
      </c>
      <c r="AI367" s="60">
        <v>20</v>
      </c>
      <c r="AJ367" s="62" t="s">
        <v>2789</v>
      </c>
      <c r="AK367" s="63" t="s">
        <v>2790</v>
      </c>
      <c r="AL367" s="60">
        <v>20</v>
      </c>
      <c r="AM367" s="62" t="s">
        <v>2791</v>
      </c>
      <c r="AN367" s="63" t="s">
        <v>2792</v>
      </c>
      <c r="AO367" s="60">
        <v>10</v>
      </c>
      <c r="AP367" s="62"/>
      <c r="AQ367" s="63"/>
      <c r="AR367" s="60"/>
      <c r="AS367" s="62"/>
      <c r="AT367" s="63"/>
      <c r="AU367" s="60"/>
      <c r="AV367" s="62"/>
      <c r="AW367" s="63"/>
      <c r="AX367" s="60"/>
    </row>
    <row r="368" spans="1:50" s="64" customFormat="1" ht="66.5" x14ac:dyDescent="0.25">
      <c r="A368" s="62">
        <v>406</v>
      </c>
      <c r="B368" s="177" t="s">
        <v>19</v>
      </c>
      <c r="C368" s="63">
        <v>2</v>
      </c>
      <c r="D368" s="98" t="s">
        <v>2762</v>
      </c>
      <c r="E368" s="177" t="s">
        <v>2840</v>
      </c>
      <c r="F368" s="177" t="s">
        <v>2841</v>
      </c>
      <c r="G368" s="177" t="s">
        <v>2842</v>
      </c>
      <c r="H368" s="63">
        <v>2003</v>
      </c>
      <c r="I368" s="177" t="s">
        <v>2843</v>
      </c>
      <c r="J368" s="116">
        <v>91804.37</v>
      </c>
      <c r="K368" s="177" t="s">
        <v>370</v>
      </c>
      <c r="L368" s="177" t="s">
        <v>2804</v>
      </c>
      <c r="M368" s="177" t="s">
        <v>2844</v>
      </c>
      <c r="N368" s="177" t="s">
        <v>2845</v>
      </c>
      <c r="O368" s="177" t="s">
        <v>2846</v>
      </c>
      <c r="P368" s="63">
        <v>108460</v>
      </c>
      <c r="Q368" s="56"/>
      <c r="R368" s="56"/>
      <c r="S368" s="56"/>
      <c r="T368" s="56"/>
      <c r="U368" s="56">
        <v>0</v>
      </c>
      <c r="V368" s="57"/>
      <c r="W368" s="223">
        <v>100</v>
      </c>
      <c r="X368" s="59" t="s">
        <v>2771</v>
      </c>
      <c r="Y368" s="57"/>
      <c r="Z368" s="57"/>
      <c r="AA368" s="57"/>
      <c r="AB368" s="57">
        <v>60</v>
      </c>
      <c r="AC368" s="57"/>
      <c r="AD368" s="57"/>
      <c r="AE368" s="60"/>
      <c r="AF368" s="61"/>
      <c r="AG368" s="62"/>
      <c r="AH368" s="63"/>
      <c r="AI368" s="60"/>
      <c r="AJ368" s="62"/>
      <c r="AK368" s="63"/>
      <c r="AL368" s="60"/>
      <c r="AM368" s="62"/>
      <c r="AN368" s="63"/>
      <c r="AO368" s="60"/>
      <c r="AP368" s="62"/>
      <c r="AQ368" s="63"/>
      <c r="AR368" s="60"/>
      <c r="AS368" s="62"/>
      <c r="AT368" s="63"/>
      <c r="AU368" s="60"/>
      <c r="AV368" s="62"/>
      <c r="AW368" s="63"/>
      <c r="AX368" s="60"/>
    </row>
    <row r="369" spans="1:50" s="64" customFormat="1" ht="33.25" x14ac:dyDescent="0.25">
      <c r="A369" s="62">
        <v>406</v>
      </c>
      <c r="B369" s="177" t="s">
        <v>19</v>
      </c>
      <c r="C369" s="63">
        <v>2</v>
      </c>
      <c r="D369" s="98" t="s">
        <v>2762</v>
      </c>
      <c r="E369" s="177" t="s">
        <v>2800</v>
      </c>
      <c r="F369" s="177" t="s">
        <v>2801</v>
      </c>
      <c r="G369" s="177" t="s">
        <v>2847</v>
      </c>
      <c r="H369" s="63">
        <v>2011</v>
      </c>
      <c r="I369" s="177" t="s">
        <v>2848</v>
      </c>
      <c r="J369" s="116">
        <v>32560</v>
      </c>
      <c r="K369" s="177" t="s">
        <v>548</v>
      </c>
      <c r="L369" s="177" t="s">
        <v>2849</v>
      </c>
      <c r="M369" s="177" t="s">
        <v>2850</v>
      </c>
      <c r="N369" s="177" t="s">
        <v>2851</v>
      </c>
      <c r="O369" s="177" t="s">
        <v>2852</v>
      </c>
      <c r="P369" s="63">
        <v>114402</v>
      </c>
      <c r="Q369" s="56"/>
      <c r="R369" s="56"/>
      <c r="S369" s="56"/>
      <c r="T369" s="56"/>
      <c r="U369" s="56">
        <v>0</v>
      </c>
      <c r="V369" s="57">
        <v>50</v>
      </c>
      <c r="W369" s="58"/>
      <c r="X369" s="59" t="s">
        <v>2771</v>
      </c>
      <c r="Y369" s="57">
        <v>4</v>
      </c>
      <c r="Z369" s="57">
        <v>6</v>
      </c>
      <c r="AA369" s="57">
        <v>2</v>
      </c>
      <c r="AB369" s="57">
        <v>35</v>
      </c>
      <c r="AC369" s="57"/>
      <c r="AD369" s="57"/>
      <c r="AE369" s="60">
        <v>5</v>
      </c>
      <c r="AF369" s="61">
        <v>75</v>
      </c>
      <c r="AG369" s="62" t="s">
        <v>2762</v>
      </c>
      <c r="AH369" s="63" t="s">
        <v>2800</v>
      </c>
      <c r="AI369" s="60">
        <v>75</v>
      </c>
      <c r="AJ369" s="62"/>
      <c r="AK369" s="63"/>
      <c r="AL369" s="60"/>
      <c r="AM369" s="62"/>
      <c r="AN369" s="63"/>
      <c r="AO369" s="60"/>
      <c r="AP369" s="62"/>
      <c r="AQ369" s="63"/>
      <c r="AR369" s="60"/>
      <c r="AS369" s="62"/>
      <c r="AT369" s="63"/>
      <c r="AU369" s="60"/>
      <c r="AV369" s="62"/>
      <c r="AW369" s="63"/>
      <c r="AX369" s="60"/>
    </row>
    <row r="370" spans="1:50" s="64" customFormat="1" ht="88.65" x14ac:dyDescent="0.25">
      <c r="A370" s="62">
        <v>406</v>
      </c>
      <c r="B370" s="177" t="s">
        <v>19</v>
      </c>
      <c r="C370" s="63">
        <v>6</v>
      </c>
      <c r="D370" s="98" t="s">
        <v>2762</v>
      </c>
      <c r="E370" s="177" t="s">
        <v>2853</v>
      </c>
      <c r="F370" s="177" t="s">
        <v>2854</v>
      </c>
      <c r="G370" s="177" t="s">
        <v>2855</v>
      </c>
      <c r="H370" s="63">
        <v>2003</v>
      </c>
      <c r="I370" s="177" t="s">
        <v>2856</v>
      </c>
      <c r="J370" s="116">
        <v>80577.39</v>
      </c>
      <c r="K370" s="177" t="s">
        <v>370</v>
      </c>
      <c r="L370" s="177" t="s">
        <v>2857</v>
      </c>
      <c r="M370" s="177" t="s">
        <v>2858</v>
      </c>
      <c r="N370" s="177" t="s">
        <v>2859</v>
      </c>
      <c r="O370" s="177" t="s">
        <v>2860</v>
      </c>
      <c r="P370" s="63">
        <v>100966</v>
      </c>
      <c r="Q370" s="56"/>
      <c r="R370" s="56"/>
      <c r="S370" s="56"/>
      <c r="T370" s="56"/>
      <c r="U370" s="56">
        <v>0</v>
      </c>
      <c r="V370" s="57"/>
      <c r="W370" s="223">
        <v>100</v>
      </c>
      <c r="X370" s="59" t="s">
        <v>2771</v>
      </c>
      <c r="Y370" s="57"/>
      <c r="Z370" s="57"/>
      <c r="AA370" s="57"/>
      <c r="AB370" s="57">
        <v>60</v>
      </c>
      <c r="AC370" s="57"/>
      <c r="AD370" s="57"/>
      <c r="AE370" s="60"/>
      <c r="AF370" s="61"/>
      <c r="AG370" s="62"/>
      <c r="AH370" s="63"/>
      <c r="AI370" s="60"/>
      <c r="AJ370" s="62"/>
      <c r="AK370" s="63"/>
      <c r="AL370" s="60"/>
      <c r="AM370" s="62"/>
      <c r="AN370" s="63"/>
      <c r="AO370" s="60"/>
      <c r="AP370" s="62"/>
      <c r="AQ370" s="63"/>
      <c r="AR370" s="60"/>
      <c r="AS370" s="62"/>
      <c r="AT370" s="63"/>
      <c r="AU370" s="60"/>
      <c r="AV370" s="62"/>
      <c r="AW370" s="63"/>
      <c r="AX370" s="60"/>
    </row>
    <row r="371" spans="1:50" s="64" customFormat="1" ht="55.4" x14ac:dyDescent="0.25">
      <c r="A371" s="62">
        <v>406</v>
      </c>
      <c r="B371" s="177" t="s">
        <v>19</v>
      </c>
      <c r="C371" s="63"/>
      <c r="D371" s="98" t="s">
        <v>2779</v>
      </c>
      <c r="E371" s="177" t="s">
        <v>2861</v>
      </c>
      <c r="F371" s="177" t="s">
        <v>2862</v>
      </c>
      <c r="G371" s="177" t="s">
        <v>2863</v>
      </c>
      <c r="H371" s="63">
        <v>2014</v>
      </c>
      <c r="I371" s="177" t="s">
        <v>2864</v>
      </c>
      <c r="J371" s="116">
        <v>140228</v>
      </c>
      <c r="K371" s="177" t="s">
        <v>548</v>
      </c>
      <c r="L371" s="177" t="s">
        <v>2834</v>
      </c>
      <c r="M371" s="177" t="s">
        <v>2865</v>
      </c>
      <c r="N371" s="177" t="s">
        <v>2866</v>
      </c>
      <c r="O371" s="177" t="s">
        <v>2867</v>
      </c>
      <c r="P371" s="63">
        <v>115107</v>
      </c>
      <c r="Q371" s="56"/>
      <c r="R371" s="56"/>
      <c r="S371" s="56"/>
      <c r="T371" s="56"/>
      <c r="U371" s="56">
        <v>0</v>
      </c>
      <c r="V371" s="57">
        <v>20</v>
      </c>
      <c r="W371" s="58"/>
      <c r="X371" s="59" t="s">
        <v>2771</v>
      </c>
      <c r="Y371" s="57">
        <v>3</v>
      </c>
      <c r="Z371" s="57">
        <v>3</v>
      </c>
      <c r="AA371" s="57">
        <v>4</v>
      </c>
      <c r="AB371" s="57">
        <v>17</v>
      </c>
      <c r="AC371" s="57"/>
      <c r="AD371" s="57"/>
      <c r="AE371" s="60">
        <v>5</v>
      </c>
      <c r="AF371" s="61">
        <v>20</v>
      </c>
      <c r="AG371" s="62" t="s">
        <v>2779</v>
      </c>
      <c r="AH371" s="63" t="s">
        <v>2868</v>
      </c>
      <c r="AI371" s="60">
        <v>20</v>
      </c>
      <c r="AJ371" s="62"/>
      <c r="AK371" s="63"/>
      <c r="AL371" s="60"/>
      <c r="AM371" s="62"/>
      <c r="AN371" s="63"/>
      <c r="AO371" s="60"/>
      <c r="AP371" s="62"/>
      <c r="AQ371" s="63"/>
      <c r="AR371" s="60"/>
      <c r="AS371" s="62"/>
      <c r="AT371" s="63"/>
      <c r="AU371" s="60"/>
      <c r="AV371" s="62"/>
      <c r="AW371" s="63"/>
      <c r="AX371" s="60"/>
    </row>
    <row r="372" spans="1:50" s="64" customFormat="1" ht="55.4" x14ac:dyDescent="0.25">
      <c r="A372" s="62">
        <v>406</v>
      </c>
      <c r="B372" s="177" t="s">
        <v>19</v>
      </c>
      <c r="C372" s="63">
        <v>16</v>
      </c>
      <c r="D372" s="98" t="s">
        <v>2779</v>
      </c>
      <c r="E372" s="177" t="s">
        <v>2869</v>
      </c>
      <c r="F372" s="177" t="s">
        <v>2870</v>
      </c>
      <c r="G372" s="177" t="s">
        <v>2871</v>
      </c>
      <c r="H372" s="63">
        <v>2013</v>
      </c>
      <c r="I372" s="177" t="s">
        <v>2872</v>
      </c>
      <c r="J372" s="116">
        <v>23004</v>
      </c>
      <c r="K372" s="177" t="s">
        <v>548</v>
      </c>
      <c r="L372" s="177" t="s">
        <v>2834</v>
      </c>
      <c r="M372" s="177" t="s">
        <v>2835</v>
      </c>
      <c r="N372" s="177" t="s">
        <v>2873</v>
      </c>
      <c r="O372" s="177" t="s">
        <v>2874</v>
      </c>
      <c r="P372" s="63">
        <v>114841</v>
      </c>
      <c r="Q372" s="56"/>
      <c r="R372" s="56"/>
      <c r="S372" s="56"/>
      <c r="T372" s="56"/>
      <c r="U372" s="56">
        <v>0</v>
      </c>
      <c r="V372" s="57">
        <v>20</v>
      </c>
      <c r="W372" s="58"/>
      <c r="X372" s="59" t="s">
        <v>2771</v>
      </c>
      <c r="Y372" s="57">
        <v>3</v>
      </c>
      <c r="Z372" s="57">
        <v>3</v>
      </c>
      <c r="AA372" s="57">
        <v>2</v>
      </c>
      <c r="AB372" s="57">
        <v>17</v>
      </c>
      <c r="AC372" s="57"/>
      <c r="AD372" s="57"/>
      <c r="AE372" s="60">
        <v>5</v>
      </c>
      <c r="AF372" s="61">
        <v>20</v>
      </c>
      <c r="AG372" s="62" t="s">
        <v>2779</v>
      </c>
      <c r="AH372" s="63" t="s">
        <v>2875</v>
      </c>
      <c r="AI372" s="60">
        <v>20</v>
      </c>
      <c r="AJ372" s="62"/>
      <c r="AK372" s="63"/>
      <c r="AL372" s="60"/>
      <c r="AM372" s="62"/>
      <c r="AN372" s="63"/>
      <c r="AO372" s="60"/>
      <c r="AP372" s="62"/>
      <c r="AQ372" s="63"/>
      <c r="AR372" s="60"/>
      <c r="AS372" s="62"/>
      <c r="AT372" s="63"/>
      <c r="AU372" s="60"/>
      <c r="AV372" s="62"/>
      <c r="AW372" s="63"/>
      <c r="AX372" s="60"/>
    </row>
    <row r="373" spans="1:50" s="64" customFormat="1" ht="66.5" x14ac:dyDescent="0.25">
      <c r="A373" s="82">
        <v>416</v>
      </c>
      <c r="B373" s="69" t="s">
        <v>20</v>
      </c>
      <c r="C373" s="81">
        <v>4</v>
      </c>
      <c r="D373" s="224"/>
      <c r="E373" s="69" t="s">
        <v>2876</v>
      </c>
      <c r="F373" s="173" t="s">
        <v>2877</v>
      </c>
      <c r="G373" s="69" t="s">
        <v>2878</v>
      </c>
      <c r="H373" s="81">
        <v>2005</v>
      </c>
      <c r="I373" s="69" t="s">
        <v>2879</v>
      </c>
      <c r="J373" s="116">
        <v>50075</v>
      </c>
      <c r="K373" s="69" t="s">
        <v>137</v>
      </c>
      <c r="L373" s="225" t="s">
        <v>2880</v>
      </c>
      <c r="M373" s="225" t="s">
        <v>2881</v>
      </c>
      <c r="N373" s="225" t="s">
        <v>2882</v>
      </c>
      <c r="O373" s="225" t="s">
        <v>2883</v>
      </c>
      <c r="P373" s="81" t="s">
        <v>2884</v>
      </c>
      <c r="Q373" s="56">
        <v>37.799999999999997</v>
      </c>
      <c r="R373" s="56">
        <v>0</v>
      </c>
      <c r="S373" s="56">
        <v>17.45</v>
      </c>
      <c r="T373" s="56">
        <v>20.350000000000001</v>
      </c>
      <c r="U373" s="56">
        <v>37.799999999999997</v>
      </c>
      <c r="V373" s="73">
        <v>90</v>
      </c>
      <c r="W373" s="58">
        <v>60</v>
      </c>
      <c r="X373" s="226" t="s">
        <v>2885</v>
      </c>
      <c r="Y373" s="73">
        <v>2</v>
      </c>
      <c r="Z373" s="73">
        <v>1</v>
      </c>
      <c r="AA373" s="73">
        <v>1</v>
      </c>
      <c r="AB373" s="73">
        <v>11</v>
      </c>
      <c r="AC373" s="73">
        <v>12</v>
      </c>
      <c r="AD373" s="76">
        <v>0</v>
      </c>
      <c r="AE373" s="90">
        <v>5</v>
      </c>
      <c r="AF373" s="175">
        <v>90</v>
      </c>
      <c r="AG373" s="82" t="s">
        <v>2886</v>
      </c>
      <c r="AH373" s="81" t="s">
        <v>2887</v>
      </c>
      <c r="AI373" s="83">
        <v>45</v>
      </c>
      <c r="AJ373" s="82" t="s">
        <v>2888</v>
      </c>
      <c r="AK373" s="81" t="s">
        <v>2887</v>
      </c>
      <c r="AL373" s="83">
        <v>45</v>
      </c>
      <c r="AM373" s="82"/>
      <c r="AN373" s="81"/>
      <c r="AO373" s="83"/>
      <c r="AP373" s="82"/>
      <c r="AQ373" s="81"/>
      <c r="AR373" s="83"/>
      <c r="AS373" s="82"/>
      <c r="AT373" s="81"/>
      <c r="AU373" s="83"/>
      <c r="AV373" s="82"/>
      <c r="AW373" s="81"/>
      <c r="AX373" s="83"/>
    </row>
    <row r="374" spans="1:50" s="64" customFormat="1" ht="55.4" x14ac:dyDescent="0.25">
      <c r="A374" s="82">
        <v>416</v>
      </c>
      <c r="B374" s="69" t="s">
        <v>20</v>
      </c>
      <c r="C374" s="81">
        <v>4</v>
      </c>
      <c r="D374" s="224"/>
      <c r="E374" s="69" t="s">
        <v>2876</v>
      </c>
      <c r="F374" s="173" t="s">
        <v>2877</v>
      </c>
      <c r="G374" s="69" t="s">
        <v>2889</v>
      </c>
      <c r="H374" s="81">
        <v>2005</v>
      </c>
      <c r="I374" s="69" t="s">
        <v>2890</v>
      </c>
      <c r="J374" s="116"/>
      <c r="K374" s="69" t="s">
        <v>137</v>
      </c>
      <c r="L374" s="225" t="s">
        <v>2880</v>
      </c>
      <c r="M374" s="225" t="s">
        <v>2881</v>
      </c>
      <c r="N374" s="225" t="s">
        <v>2882</v>
      </c>
      <c r="O374" s="225" t="s">
        <v>2883</v>
      </c>
      <c r="P374" s="81" t="s">
        <v>2891</v>
      </c>
      <c r="Q374" s="56">
        <v>37.799999999999997</v>
      </c>
      <c r="R374" s="56">
        <v>0</v>
      </c>
      <c r="S374" s="56">
        <v>17.45</v>
      </c>
      <c r="T374" s="56">
        <v>20.350000000000001</v>
      </c>
      <c r="U374" s="56">
        <v>37.799999999999997</v>
      </c>
      <c r="V374" s="73">
        <v>90</v>
      </c>
      <c r="W374" s="58">
        <v>60</v>
      </c>
      <c r="X374" s="226" t="s">
        <v>2885</v>
      </c>
      <c r="Y374" s="73">
        <v>2</v>
      </c>
      <c r="Z374" s="73">
        <v>4</v>
      </c>
      <c r="AA374" s="73">
        <v>1</v>
      </c>
      <c r="AB374" s="73">
        <v>11</v>
      </c>
      <c r="AC374" s="73">
        <v>12</v>
      </c>
      <c r="AD374" s="76">
        <v>0</v>
      </c>
      <c r="AE374" s="90">
        <v>5</v>
      </c>
      <c r="AF374" s="175">
        <v>90</v>
      </c>
      <c r="AG374" s="82" t="s">
        <v>2886</v>
      </c>
      <c r="AH374" s="81" t="s">
        <v>2887</v>
      </c>
      <c r="AI374" s="83">
        <v>45</v>
      </c>
      <c r="AJ374" s="82" t="s">
        <v>2888</v>
      </c>
      <c r="AK374" s="81" t="s">
        <v>2887</v>
      </c>
      <c r="AL374" s="83">
        <v>45</v>
      </c>
      <c r="AM374" s="82"/>
      <c r="AN374" s="81"/>
      <c r="AO374" s="83"/>
      <c r="AP374" s="82"/>
      <c r="AQ374" s="81"/>
      <c r="AR374" s="83"/>
      <c r="AS374" s="82"/>
      <c r="AT374" s="81"/>
      <c r="AU374" s="83"/>
      <c r="AV374" s="82"/>
      <c r="AW374" s="81"/>
      <c r="AX374" s="83"/>
    </row>
    <row r="375" spans="1:50" s="64" customFormat="1" ht="66.5" x14ac:dyDescent="0.25">
      <c r="A375" s="82">
        <v>416</v>
      </c>
      <c r="B375" s="69" t="s">
        <v>20</v>
      </c>
      <c r="C375" s="81">
        <v>4</v>
      </c>
      <c r="D375" s="224"/>
      <c r="E375" s="69" t="s">
        <v>2876</v>
      </c>
      <c r="F375" s="173" t="s">
        <v>2877</v>
      </c>
      <c r="G375" s="69" t="s">
        <v>2892</v>
      </c>
      <c r="H375" s="81">
        <v>2005</v>
      </c>
      <c r="I375" s="69" t="s">
        <v>2893</v>
      </c>
      <c r="J375" s="116"/>
      <c r="K375" s="69" t="s">
        <v>137</v>
      </c>
      <c r="L375" s="225" t="s">
        <v>2880</v>
      </c>
      <c r="M375" s="225" t="s">
        <v>2881</v>
      </c>
      <c r="N375" s="225" t="s">
        <v>2882</v>
      </c>
      <c r="O375" s="225" t="s">
        <v>2883</v>
      </c>
      <c r="P375" s="81" t="s">
        <v>2894</v>
      </c>
      <c r="Q375" s="56">
        <v>37.799999999999997</v>
      </c>
      <c r="R375" s="56">
        <v>0</v>
      </c>
      <c r="S375" s="56">
        <v>17.45</v>
      </c>
      <c r="T375" s="56">
        <v>20.350000000000001</v>
      </c>
      <c r="U375" s="56">
        <v>37.799999999999997</v>
      </c>
      <c r="V375" s="73">
        <v>90</v>
      </c>
      <c r="W375" s="58">
        <v>60</v>
      </c>
      <c r="X375" s="226" t="s">
        <v>2885</v>
      </c>
      <c r="Y375" s="73">
        <v>2</v>
      </c>
      <c r="Z375" s="73">
        <v>5</v>
      </c>
      <c r="AA375" s="73">
        <v>2</v>
      </c>
      <c r="AB375" s="73">
        <v>35</v>
      </c>
      <c r="AC375" s="73">
        <v>12</v>
      </c>
      <c r="AD375" s="76">
        <v>0</v>
      </c>
      <c r="AE375" s="90">
        <v>5</v>
      </c>
      <c r="AF375" s="175">
        <v>90</v>
      </c>
      <c r="AG375" s="82" t="s">
        <v>2886</v>
      </c>
      <c r="AH375" s="81" t="s">
        <v>2887</v>
      </c>
      <c r="AI375" s="83">
        <v>45</v>
      </c>
      <c r="AJ375" s="82" t="s">
        <v>2888</v>
      </c>
      <c r="AK375" s="81" t="s">
        <v>2887</v>
      </c>
      <c r="AL375" s="83">
        <v>45</v>
      </c>
      <c r="AM375" s="82"/>
      <c r="AN375" s="81"/>
      <c r="AO375" s="83"/>
      <c r="AP375" s="82"/>
      <c r="AQ375" s="81"/>
      <c r="AR375" s="83"/>
      <c r="AS375" s="82"/>
      <c r="AT375" s="81"/>
      <c r="AU375" s="83"/>
      <c r="AV375" s="82"/>
      <c r="AW375" s="81"/>
      <c r="AX375" s="83"/>
    </row>
    <row r="376" spans="1:50" s="64" customFormat="1" ht="55.4" x14ac:dyDescent="0.25">
      <c r="A376" s="82">
        <v>416</v>
      </c>
      <c r="B376" s="69" t="s">
        <v>20</v>
      </c>
      <c r="C376" s="81">
        <v>4</v>
      </c>
      <c r="D376" s="224"/>
      <c r="E376" s="69" t="s">
        <v>2876</v>
      </c>
      <c r="F376" s="173" t="s">
        <v>2877</v>
      </c>
      <c r="G376" s="69" t="s">
        <v>2895</v>
      </c>
      <c r="H376" s="81">
        <v>2005</v>
      </c>
      <c r="I376" s="69" t="s">
        <v>2896</v>
      </c>
      <c r="J376" s="116"/>
      <c r="K376" s="69" t="s">
        <v>137</v>
      </c>
      <c r="L376" s="225" t="s">
        <v>2880</v>
      </c>
      <c r="M376" s="225" t="s">
        <v>2881</v>
      </c>
      <c r="N376" s="225" t="s">
        <v>2882</v>
      </c>
      <c r="O376" s="225" t="s">
        <v>2883</v>
      </c>
      <c r="P376" s="81" t="s">
        <v>2897</v>
      </c>
      <c r="Q376" s="56">
        <v>37.799999999999997</v>
      </c>
      <c r="R376" s="56">
        <v>0</v>
      </c>
      <c r="S376" s="56">
        <v>17.45</v>
      </c>
      <c r="T376" s="56">
        <v>20.350000000000001</v>
      </c>
      <c r="U376" s="56">
        <v>37.799999999999997</v>
      </c>
      <c r="V376" s="73">
        <v>90</v>
      </c>
      <c r="W376" s="58">
        <v>60</v>
      </c>
      <c r="X376" s="226" t="s">
        <v>2885</v>
      </c>
      <c r="Y376" s="73">
        <v>2</v>
      </c>
      <c r="Z376" s="73">
        <v>1</v>
      </c>
      <c r="AA376" s="73">
        <v>2</v>
      </c>
      <c r="AB376" s="73">
        <v>35</v>
      </c>
      <c r="AC376" s="73">
        <v>12</v>
      </c>
      <c r="AD376" s="76">
        <v>0</v>
      </c>
      <c r="AE376" s="90">
        <v>5</v>
      </c>
      <c r="AF376" s="175">
        <v>90</v>
      </c>
      <c r="AG376" s="82" t="s">
        <v>2886</v>
      </c>
      <c r="AH376" s="81" t="s">
        <v>2887</v>
      </c>
      <c r="AI376" s="83">
        <v>45</v>
      </c>
      <c r="AJ376" s="82" t="s">
        <v>2888</v>
      </c>
      <c r="AK376" s="81" t="s">
        <v>2887</v>
      </c>
      <c r="AL376" s="83">
        <v>45</v>
      </c>
      <c r="AM376" s="82"/>
      <c r="AN376" s="81"/>
      <c r="AO376" s="83"/>
      <c r="AP376" s="82"/>
      <c r="AQ376" s="81"/>
      <c r="AR376" s="83"/>
      <c r="AS376" s="82"/>
      <c r="AT376" s="81"/>
      <c r="AU376" s="83"/>
      <c r="AV376" s="82"/>
      <c r="AW376" s="81"/>
      <c r="AX376" s="83"/>
    </row>
    <row r="377" spans="1:50" s="64" customFormat="1" ht="144" x14ac:dyDescent="0.25">
      <c r="A377" s="227">
        <v>481</v>
      </c>
      <c r="B377" s="68" t="s">
        <v>21</v>
      </c>
      <c r="C377" s="228" t="s">
        <v>2898</v>
      </c>
      <c r="D377" s="229" t="s">
        <v>2899</v>
      </c>
      <c r="E377" s="230" t="s">
        <v>2900</v>
      </c>
      <c r="F377" s="173">
        <v>14011</v>
      </c>
      <c r="G377" s="173" t="s">
        <v>2901</v>
      </c>
      <c r="H377" s="228">
        <v>2009</v>
      </c>
      <c r="I377" s="173" t="s">
        <v>2902</v>
      </c>
      <c r="J377" s="116">
        <v>135000</v>
      </c>
      <c r="K377" s="173" t="s">
        <v>160</v>
      </c>
      <c r="L377" s="173" t="s">
        <v>2903</v>
      </c>
      <c r="M377" s="173" t="s">
        <v>2904</v>
      </c>
      <c r="N377" s="173" t="s">
        <v>2905</v>
      </c>
      <c r="O377" s="173" t="s">
        <v>2906</v>
      </c>
      <c r="P377" s="228" t="s">
        <v>2907</v>
      </c>
      <c r="Q377" s="56">
        <v>19.73</v>
      </c>
      <c r="R377" s="56">
        <v>13.81</v>
      </c>
      <c r="S377" s="56">
        <v>5.92</v>
      </c>
      <c r="T377" s="56">
        <v>0</v>
      </c>
      <c r="U377" s="56">
        <v>19.73</v>
      </c>
      <c r="V377" s="231"/>
      <c r="W377" s="58">
        <v>80</v>
      </c>
      <c r="X377" s="232" t="s">
        <v>2908</v>
      </c>
      <c r="Y377" s="173"/>
      <c r="Z377" s="173"/>
      <c r="AA377" s="173"/>
      <c r="AB377" s="173">
        <v>3</v>
      </c>
      <c r="AC377" s="173">
        <v>0</v>
      </c>
      <c r="AD377" s="173">
        <v>9.75</v>
      </c>
      <c r="AE377" s="233">
        <v>5</v>
      </c>
      <c r="AF377" s="234">
        <v>25</v>
      </c>
      <c r="AG377" s="174" t="s">
        <v>2899</v>
      </c>
      <c r="AH377" s="228" t="s">
        <v>2909</v>
      </c>
      <c r="AI377" s="233">
        <v>5</v>
      </c>
      <c r="AJ377" s="174" t="s">
        <v>2910</v>
      </c>
      <c r="AK377" s="228" t="s">
        <v>2900</v>
      </c>
      <c r="AL377" s="233">
        <v>10</v>
      </c>
      <c r="AM377" s="174"/>
      <c r="AN377" s="228"/>
      <c r="AO377" s="233"/>
      <c r="AP377" s="174"/>
      <c r="AQ377" s="228"/>
      <c r="AR377" s="233"/>
      <c r="AS377" s="174"/>
      <c r="AT377" s="228"/>
      <c r="AU377" s="233"/>
      <c r="AV377" s="174"/>
      <c r="AW377" s="228"/>
      <c r="AX377" s="233"/>
    </row>
    <row r="378" spans="1:50" s="64" customFormat="1" ht="88.65" x14ac:dyDescent="0.25">
      <c r="A378" s="127">
        <v>481</v>
      </c>
      <c r="B378" s="68" t="s">
        <v>21</v>
      </c>
      <c r="C378" s="228" t="s">
        <v>2911</v>
      </c>
      <c r="D378" s="229" t="s">
        <v>2886</v>
      </c>
      <c r="E378" s="173" t="s">
        <v>2912</v>
      </c>
      <c r="F378" s="129" t="s">
        <v>2913</v>
      </c>
      <c r="G378" s="173" t="s">
        <v>2914</v>
      </c>
      <c r="H378" s="228">
        <v>2005</v>
      </c>
      <c r="I378" s="173" t="s">
        <v>2915</v>
      </c>
      <c r="J378" s="116">
        <v>40060.089999999997</v>
      </c>
      <c r="K378" s="173" t="s">
        <v>137</v>
      </c>
      <c r="L378" s="173" t="s">
        <v>2916</v>
      </c>
      <c r="M378" s="173" t="s">
        <v>2917</v>
      </c>
      <c r="N378" s="173" t="s">
        <v>2918</v>
      </c>
      <c r="O378" s="173" t="s">
        <v>2919</v>
      </c>
      <c r="P378" s="228">
        <v>3403953</v>
      </c>
      <c r="Q378" s="56">
        <v>4</v>
      </c>
      <c r="R378" s="56">
        <v>0</v>
      </c>
      <c r="S378" s="56">
        <v>4</v>
      </c>
      <c r="T378" s="56">
        <v>0</v>
      </c>
      <c r="U378" s="56">
        <v>4</v>
      </c>
      <c r="V378" s="231">
        <v>100</v>
      </c>
      <c r="W378" s="58">
        <v>100</v>
      </c>
      <c r="X378" s="232" t="s">
        <v>2908</v>
      </c>
      <c r="Y378" s="173"/>
      <c r="Z378" s="173"/>
      <c r="AA378" s="173"/>
      <c r="AB378" s="173">
        <v>3</v>
      </c>
      <c r="AC378" s="173">
        <v>116</v>
      </c>
      <c r="AD378" s="173">
        <v>9.75</v>
      </c>
      <c r="AE378" s="233">
        <v>5</v>
      </c>
      <c r="AF378" s="234">
        <v>100</v>
      </c>
      <c r="AG378" s="174" t="s">
        <v>2886</v>
      </c>
      <c r="AH378" s="228" t="s">
        <v>2920</v>
      </c>
      <c r="AI378" s="233">
        <v>75</v>
      </c>
      <c r="AJ378" s="174" t="s">
        <v>2921</v>
      </c>
      <c r="AK378" s="228" t="s">
        <v>2912</v>
      </c>
      <c r="AL378" s="233">
        <v>25</v>
      </c>
      <c r="AM378" s="174"/>
      <c r="AN378" s="228"/>
      <c r="AO378" s="233"/>
      <c r="AP378" s="174"/>
      <c r="AQ378" s="228"/>
      <c r="AR378" s="233"/>
      <c r="AS378" s="174"/>
      <c r="AT378" s="228"/>
      <c r="AU378" s="233"/>
      <c r="AV378" s="174"/>
      <c r="AW378" s="228"/>
      <c r="AX378" s="233"/>
    </row>
    <row r="379" spans="1:50" s="64" customFormat="1" ht="276.95" x14ac:dyDescent="0.25">
      <c r="A379" s="127">
        <v>481</v>
      </c>
      <c r="B379" s="68" t="s">
        <v>21</v>
      </c>
      <c r="C379" s="63">
        <v>116</v>
      </c>
      <c r="D379" s="98" t="s">
        <v>2886</v>
      </c>
      <c r="E379" s="177" t="s">
        <v>2922</v>
      </c>
      <c r="F379" s="173" t="s">
        <v>2923</v>
      </c>
      <c r="G379" s="177" t="s">
        <v>2924</v>
      </c>
      <c r="H379" s="63">
        <v>2007</v>
      </c>
      <c r="I379" s="177" t="s">
        <v>2925</v>
      </c>
      <c r="J379" s="116">
        <v>219000</v>
      </c>
      <c r="K379" s="177" t="s">
        <v>123</v>
      </c>
      <c r="L379" s="177" t="s">
        <v>2916</v>
      </c>
      <c r="M379" s="177" t="s">
        <v>2917</v>
      </c>
      <c r="N379" s="177" t="s">
        <v>2926</v>
      </c>
      <c r="O379" s="177" t="s">
        <v>2927</v>
      </c>
      <c r="P379" s="63">
        <v>3404818</v>
      </c>
      <c r="Q379" s="56">
        <v>12.62</v>
      </c>
      <c r="R379" s="56">
        <v>0</v>
      </c>
      <c r="S379" s="56">
        <v>12.62</v>
      </c>
      <c r="T379" s="56">
        <v>0</v>
      </c>
      <c r="U379" s="56">
        <v>12.62</v>
      </c>
      <c r="V379" s="57">
        <v>100</v>
      </c>
      <c r="W379" s="58">
        <v>100</v>
      </c>
      <c r="X379" s="232" t="s">
        <v>2908</v>
      </c>
      <c r="Y379" s="177"/>
      <c r="Z379" s="177"/>
      <c r="AA379" s="177"/>
      <c r="AB379" s="177">
        <v>35</v>
      </c>
      <c r="AC379" s="177">
        <v>116</v>
      </c>
      <c r="AD379" s="177">
        <v>9.75</v>
      </c>
      <c r="AE379" s="60">
        <v>5</v>
      </c>
      <c r="AF379" s="61">
        <v>100</v>
      </c>
      <c r="AG379" s="62" t="s">
        <v>2886</v>
      </c>
      <c r="AH379" s="63" t="s">
        <v>2920</v>
      </c>
      <c r="AI379" s="60">
        <v>80</v>
      </c>
      <c r="AJ379" s="62" t="s">
        <v>2888</v>
      </c>
      <c r="AK379" s="63"/>
      <c r="AL379" s="60">
        <v>20</v>
      </c>
      <c r="AM379" s="62"/>
      <c r="AN379" s="63"/>
      <c r="AO379" s="60"/>
      <c r="AP379" s="62"/>
      <c r="AQ379" s="63"/>
      <c r="AR379" s="60"/>
      <c r="AS379" s="62"/>
      <c r="AT379" s="63"/>
      <c r="AU379" s="60"/>
      <c r="AV379" s="62"/>
      <c r="AW379" s="63"/>
      <c r="AX379" s="60"/>
    </row>
    <row r="380" spans="1:50" s="64" customFormat="1" ht="110.8" x14ac:dyDescent="0.25">
      <c r="A380" s="127">
        <v>481</v>
      </c>
      <c r="B380" s="68" t="s">
        <v>21</v>
      </c>
      <c r="C380" s="228" t="s">
        <v>2928</v>
      </c>
      <c r="D380" s="229" t="s">
        <v>2899</v>
      </c>
      <c r="E380" s="177" t="s">
        <v>2929</v>
      </c>
      <c r="F380" s="177">
        <v>14056</v>
      </c>
      <c r="G380" s="177" t="s">
        <v>2930</v>
      </c>
      <c r="H380" s="63">
        <v>2004</v>
      </c>
      <c r="I380" s="177" t="s">
        <v>2931</v>
      </c>
      <c r="J380" s="116">
        <v>133533.63</v>
      </c>
      <c r="K380" s="177" t="s">
        <v>137</v>
      </c>
      <c r="L380" s="177" t="s">
        <v>2932</v>
      </c>
      <c r="M380" s="177" t="s">
        <v>2933</v>
      </c>
      <c r="N380" s="177" t="s">
        <v>2934</v>
      </c>
      <c r="O380" s="177" t="s">
        <v>2935</v>
      </c>
      <c r="P380" s="63" t="s">
        <v>2936</v>
      </c>
      <c r="Q380" s="56">
        <v>4</v>
      </c>
      <c r="R380" s="56">
        <v>0</v>
      </c>
      <c r="S380" s="56">
        <v>4</v>
      </c>
      <c r="T380" s="56">
        <v>0</v>
      </c>
      <c r="U380" s="56">
        <v>4</v>
      </c>
      <c r="V380" s="57"/>
      <c r="W380" s="58">
        <v>100</v>
      </c>
      <c r="X380" s="232" t="s">
        <v>2908</v>
      </c>
      <c r="Y380" s="177"/>
      <c r="Z380" s="177"/>
      <c r="AA380" s="177"/>
      <c r="AB380" s="177">
        <v>3</v>
      </c>
      <c r="AC380" s="177">
        <v>104</v>
      </c>
      <c r="AD380" s="177">
        <v>9.75</v>
      </c>
      <c r="AE380" s="60">
        <v>5</v>
      </c>
      <c r="AF380" s="61">
        <v>0</v>
      </c>
      <c r="AG380" s="62"/>
      <c r="AH380" s="63"/>
      <c r="AI380" s="60"/>
      <c r="AJ380" s="62"/>
      <c r="AK380" s="63"/>
      <c r="AL380" s="60"/>
      <c r="AM380" s="62"/>
      <c r="AN380" s="63"/>
      <c r="AO380" s="60"/>
      <c r="AP380" s="62"/>
      <c r="AQ380" s="63"/>
      <c r="AR380" s="60"/>
      <c r="AS380" s="62"/>
      <c r="AT380" s="63"/>
      <c r="AU380" s="60"/>
      <c r="AV380" s="62"/>
      <c r="AW380" s="63"/>
      <c r="AX380" s="60"/>
    </row>
    <row r="381" spans="1:50" s="64" customFormat="1" ht="110.8" x14ac:dyDescent="0.25">
      <c r="A381" s="127">
        <v>481</v>
      </c>
      <c r="B381" s="68" t="s">
        <v>21</v>
      </c>
      <c r="C381" s="228" t="s">
        <v>2898</v>
      </c>
      <c r="D381" s="98" t="s">
        <v>2899</v>
      </c>
      <c r="E381" s="177" t="s">
        <v>2937</v>
      </c>
      <c r="F381" s="177">
        <v>16075</v>
      </c>
      <c r="G381" s="177" t="s">
        <v>2938</v>
      </c>
      <c r="H381" s="63">
        <v>2004</v>
      </c>
      <c r="I381" s="177" t="s">
        <v>2939</v>
      </c>
      <c r="J381" s="116">
        <v>50075.11</v>
      </c>
      <c r="K381" s="177" t="s">
        <v>137</v>
      </c>
      <c r="L381" s="177" t="s">
        <v>2903</v>
      </c>
      <c r="M381" s="177" t="s">
        <v>2940</v>
      </c>
      <c r="N381" s="177" t="s">
        <v>2941</v>
      </c>
      <c r="O381" s="177" t="s">
        <v>2942</v>
      </c>
      <c r="P381" s="63">
        <v>3403647</v>
      </c>
      <c r="Q381" s="56">
        <v>8.7899999999999991</v>
      </c>
      <c r="R381" s="56">
        <v>0</v>
      </c>
      <c r="S381" s="56">
        <v>8.7899999999999991</v>
      </c>
      <c r="T381" s="56">
        <v>0</v>
      </c>
      <c r="U381" s="56">
        <v>8.7899999999999991</v>
      </c>
      <c r="V381" s="57"/>
      <c r="W381" s="58">
        <v>100</v>
      </c>
      <c r="X381" s="232" t="s">
        <v>2908</v>
      </c>
      <c r="Y381" s="177"/>
      <c r="Z381" s="177"/>
      <c r="AA381" s="177"/>
      <c r="AB381" s="177">
        <v>3</v>
      </c>
      <c r="AC381" s="177">
        <v>113</v>
      </c>
      <c r="AD381" s="177">
        <v>9.75</v>
      </c>
      <c r="AE381" s="60">
        <v>5</v>
      </c>
      <c r="AF381" s="61">
        <v>90</v>
      </c>
      <c r="AG381" s="62" t="s">
        <v>2899</v>
      </c>
      <c r="AH381" s="63" t="s">
        <v>2909</v>
      </c>
      <c r="AI381" s="60">
        <v>90</v>
      </c>
      <c r="AJ381" s="62"/>
      <c r="AK381" s="63"/>
      <c r="AL381" s="60"/>
      <c r="AM381" s="62"/>
      <c r="AN381" s="63"/>
      <c r="AO381" s="60"/>
      <c r="AP381" s="62"/>
      <c r="AQ381" s="63"/>
      <c r="AR381" s="60"/>
      <c r="AS381" s="62"/>
      <c r="AT381" s="63"/>
      <c r="AU381" s="60"/>
      <c r="AV381" s="62"/>
      <c r="AW381" s="63"/>
      <c r="AX381" s="60"/>
    </row>
    <row r="382" spans="1:50" s="64" customFormat="1" ht="33.25" x14ac:dyDescent="0.25">
      <c r="A382" s="127">
        <v>481</v>
      </c>
      <c r="B382" s="68" t="s">
        <v>21</v>
      </c>
      <c r="C382" s="228" t="s">
        <v>2943</v>
      </c>
      <c r="D382" s="229" t="s">
        <v>2944</v>
      </c>
      <c r="E382" s="177" t="s">
        <v>2945</v>
      </c>
      <c r="F382" s="173" t="s">
        <v>2946</v>
      </c>
      <c r="G382" s="177" t="s">
        <v>2947</v>
      </c>
      <c r="H382" s="63">
        <v>2008</v>
      </c>
      <c r="I382" s="177" t="s">
        <v>2948</v>
      </c>
      <c r="J382" s="116">
        <v>220225.8</v>
      </c>
      <c r="K382" s="177" t="s">
        <v>123</v>
      </c>
      <c r="L382" s="177" t="s">
        <v>2949</v>
      </c>
      <c r="M382" s="177" t="s">
        <v>2950</v>
      </c>
      <c r="N382" s="177" t="s">
        <v>2951</v>
      </c>
      <c r="O382" s="177" t="s">
        <v>2952</v>
      </c>
      <c r="P382" s="63">
        <v>3404609</v>
      </c>
      <c r="Q382" s="56">
        <v>13.58</v>
      </c>
      <c r="R382" s="56">
        <v>0</v>
      </c>
      <c r="S382" s="56">
        <v>13.58</v>
      </c>
      <c r="T382" s="56">
        <v>0</v>
      </c>
      <c r="U382" s="56">
        <v>13.58</v>
      </c>
      <c r="V382" s="57">
        <v>95</v>
      </c>
      <c r="W382" s="58">
        <v>100</v>
      </c>
      <c r="X382" s="232" t="s">
        <v>2908</v>
      </c>
      <c r="Y382" s="177"/>
      <c r="Z382" s="177"/>
      <c r="AA382" s="177"/>
      <c r="AB382" s="177">
        <v>3</v>
      </c>
      <c r="AC382" s="177">
        <v>102</v>
      </c>
      <c r="AD382" s="177">
        <v>9.75</v>
      </c>
      <c r="AE382" s="60">
        <v>5</v>
      </c>
      <c r="AF382" s="61">
        <v>100</v>
      </c>
      <c r="AG382" s="62" t="s">
        <v>2944</v>
      </c>
      <c r="AH382" s="63" t="s">
        <v>2953</v>
      </c>
      <c r="AI382" s="60">
        <v>100</v>
      </c>
      <c r="AJ382" s="62"/>
      <c r="AK382" s="63"/>
      <c r="AL382" s="60"/>
      <c r="AM382" s="62"/>
      <c r="AN382" s="63"/>
      <c r="AO382" s="60"/>
      <c r="AP382" s="62"/>
      <c r="AQ382" s="63"/>
      <c r="AR382" s="60"/>
      <c r="AS382" s="62"/>
      <c r="AT382" s="63"/>
      <c r="AU382" s="60"/>
      <c r="AV382" s="62"/>
      <c r="AW382" s="63"/>
      <c r="AX382" s="60"/>
    </row>
    <row r="383" spans="1:50" s="64" customFormat="1" ht="88.65" x14ac:dyDescent="0.25">
      <c r="A383" s="127">
        <v>481</v>
      </c>
      <c r="B383" s="68" t="s">
        <v>21</v>
      </c>
      <c r="C383" s="63">
        <v>209</v>
      </c>
      <c r="D383" s="98" t="s">
        <v>2954</v>
      </c>
      <c r="E383" s="177" t="s">
        <v>2955</v>
      </c>
      <c r="F383" s="177">
        <v>18749</v>
      </c>
      <c r="G383" s="177" t="s">
        <v>2956</v>
      </c>
      <c r="H383" s="63">
        <v>2010</v>
      </c>
      <c r="I383" s="177" t="s">
        <v>2957</v>
      </c>
      <c r="J383" s="116">
        <v>400000</v>
      </c>
      <c r="K383" s="177" t="s">
        <v>160</v>
      </c>
      <c r="L383" s="177" t="s">
        <v>2958</v>
      </c>
      <c r="M383" s="177" t="s">
        <v>2959</v>
      </c>
      <c r="N383" s="177" t="s">
        <v>2960</v>
      </c>
      <c r="O383" s="177" t="s">
        <v>2961</v>
      </c>
      <c r="P383" s="63">
        <v>3806405</v>
      </c>
      <c r="Q383" s="56">
        <v>105.33000000000001</v>
      </c>
      <c r="R383" s="56">
        <v>67.12</v>
      </c>
      <c r="S383" s="56">
        <v>38.21</v>
      </c>
      <c r="T383" s="56">
        <v>0</v>
      </c>
      <c r="U383" s="56">
        <v>105.33000000000001</v>
      </c>
      <c r="V383" s="57">
        <v>60</v>
      </c>
      <c r="W383" s="58">
        <v>60</v>
      </c>
      <c r="X383" s="232" t="s">
        <v>2908</v>
      </c>
      <c r="Y383" s="177"/>
      <c r="Z383" s="177"/>
      <c r="AA383" s="177"/>
      <c r="AB383" s="177">
        <v>66</v>
      </c>
      <c r="AC383" s="177">
        <v>209.208</v>
      </c>
      <c r="AD383" s="177">
        <v>9.75</v>
      </c>
      <c r="AE383" s="60">
        <v>5</v>
      </c>
      <c r="AF383" s="61">
        <v>30</v>
      </c>
      <c r="AG383" s="62" t="s">
        <v>2954</v>
      </c>
      <c r="AH383" s="63" t="s">
        <v>2962</v>
      </c>
      <c r="AI383" s="60">
        <v>10</v>
      </c>
      <c r="AJ383" s="62" t="s">
        <v>2963</v>
      </c>
      <c r="AK383" s="63" t="s">
        <v>2964</v>
      </c>
      <c r="AL383" s="60">
        <v>5</v>
      </c>
      <c r="AM383" s="62" t="s">
        <v>2965</v>
      </c>
      <c r="AN383" s="63" t="s">
        <v>2966</v>
      </c>
      <c r="AO383" s="60">
        <v>10</v>
      </c>
      <c r="AP383" s="62" t="s">
        <v>536</v>
      </c>
      <c r="AQ383" s="63" t="s">
        <v>2967</v>
      </c>
      <c r="AR383" s="60">
        <v>5</v>
      </c>
      <c r="AS383" s="62"/>
      <c r="AT383" s="63"/>
      <c r="AU383" s="60"/>
      <c r="AV383" s="62"/>
      <c r="AW383" s="63"/>
      <c r="AX383" s="60"/>
    </row>
    <row r="384" spans="1:50" s="64" customFormat="1" ht="132.94999999999999" x14ac:dyDescent="0.25">
      <c r="A384" s="127">
        <v>481</v>
      </c>
      <c r="B384" s="68" t="s">
        <v>21</v>
      </c>
      <c r="C384" s="63">
        <v>204</v>
      </c>
      <c r="D384" s="98" t="s">
        <v>2968</v>
      </c>
      <c r="E384" s="177" t="s">
        <v>2969</v>
      </c>
      <c r="F384" s="177">
        <v>29235</v>
      </c>
      <c r="G384" s="177" t="s">
        <v>2970</v>
      </c>
      <c r="H384" s="63">
        <v>2004</v>
      </c>
      <c r="I384" s="177" t="s">
        <v>2971</v>
      </c>
      <c r="J384" s="116">
        <v>109247.2</v>
      </c>
      <c r="K384" s="177" t="s">
        <v>370</v>
      </c>
      <c r="L384" s="177" t="s">
        <v>2972</v>
      </c>
      <c r="M384" s="177" t="s">
        <v>2973</v>
      </c>
      <c r="N384" s="177" t="s">
        <v>2974</v>
      </c>
      <c r="O384" s="177" t="s">
        <v>2975</v>
      </c>
      <c r="P384" s="63">
        <v>3805137</v>
      </c>
      <c r="Q384" s="56">
        <v>8.31</v>
      </c>
      <c r="R384" s="56">
        <v>0</v>
      </c>
      <c r="S384" s="56">
        <v>8.31</v>
      </c>
      <c r="T384" s="56">
        <v>0</v>
      </c>
      <c r="U384" s="56">
        <v>8.31</v>
      </c>
      <c r="V384" s="57">
        <v>50</v>
      </c>
      <c r="W384" s="58">
        <v>100</v>
      </c>
      <c r="X384" s="232" t="s">
        <v>2908</v>
      </c>
      <c r="Y384" s="177"/>
      <c r="Z384" s="177"/>
      <c r="AA384" s="177"/>
      <c r="AB384" s="177">
        <v>60</v>
      </c>
      <c r="AC384" s="177">
        <v>204</v>
      </c>
      <c r="AD384" s="177">
        <v>9.75</v>
      </c>
      <c r="AE384" s="60">
        <v>5</v>
      </c>
      <c r="AF384" s="61">
        <v>35</v>
      </c>
      <c r="AG384" s="62" t="s">
        <v>115</v>
      </c>
      <c r="AH384" s="63" t="s">
        <v>224</v>
      </c>
      <c r="AI384" s="60">
        <v>15</v>
      </c>
      <c r="AJ384" s="62" t="s">
        <v>799</v>
      </c>
      <c r="AK384" s="63" t="s">
        <v>2976</v>
      </c>
      <c r="AL384" s="60">
        <v>20</v>
      </c>
      <c r="AM384" s="62"/>
      <c r="AN384" s="63"/>
      <c r="AO384" s="60"/>
      <c r="AP384" s="62"/>
      <c r="AQ384" s="63"/>
      <c r="AR384" s="60"/>
      <c r="AS384" s="62"/>
      <c r="AT384" s="63"/>
      <c r="AU384" s="60"/>
      <c r="AV384" s="62"/>
      <c r="AW384" s="63"/>
      <c r="AX384" s="60"/>
    </row>
    <row r="385" spans="1:50" s="64" customFormat="1" ht="243.7" x14ac:dyDescent="0.25">
      <c r="A385" s="127">
        <v>481</v>
      </c>
      <c r="B385" s="68" t="s">
        <v>21</v>
      </c>
      <c r="C385" s="63">
        <v>204</v>
      </c>
      <c r="D385" s="98" t="s">
        <v>2968</v>
      </c>
      <c r="E385" s="177" t="s">
        <v>2969</v>
      </c>
      <c r="F385" s="177">
        <v>29235</v>
      </c>
      <c r="G385" s="177" t="s">
        <v>2977</v>
      </c>
      <c r="H385" s="63">
        <v>2007</v>
      </c>
      <c r="I385" s="177" t="s">
        <v>2978</v>
      </c>
      <c r="J385" s="116">
        <v>401697</v>
      </c>
      <c r="K385" s="177" t="s">
        <v>123</v>
      </c>
      <c r="L385" s="177" t="s">
        <v>2979</v>
      </c>
      <c r="M385" s="177" t="s">
        <v>2980</v>
      </c>
      <c r="N385" s="177" t="s">
        <v>2981</v>
      </c>
      <c r="O385" s="177" t="s">
        <v>2975</v>
      </c>
      <c r="P385" s="63">
        <v>3805889</v>
      </c>
      <c r="Q385" s="56">
        <v>87.98</v>
      </c>
      <c r="R385" s="56">
        <v>0</v>
      </c>
      <c r="S385" s="56">
        <v>87.98</v>
      </c>
      <c r="T385" s="56">
        <v>0</v>
      </c>
      <c r="U385" s="56">
        <v>87.98</v>
      </c>
      <c r="V385" s="57">
        <v>70</v>
      </c>
      <c r="W385" s="58">
        <v>100</v>
      </c>
      <c r="X385" s="232" t="s">
        <v>2908</v>
      </c>
      <c r="Y385" s="177"/>
      <c r="Z385" s="177"/>
      <c r="AA385" s="177"/>
      <c r="AB385" s="177">
        <v>60</v>
      </c>
      <c r="AC385" s="177">
        <v>204</v>
      </c>
      <c r="AD385" s="177">
        <v>9.75</v>
      </c>
      <c r="AE385" s="60">
        <v>5</v>
      </c>
      <c r="AF385" s="61">
        <v>86</v>
      </c>
      <c r="AG385" s="62" t="s">
        <v>99</v>
      </c>
      <c r="AH385" s="63" t="s">
        <v>2982</v>
      </c>
      <c r="AI385" s="60">
        <v>27</v>
      </c>
      <c r="AJ385" s="62" t="s">
        <v>115</v>
      </c>
      <c r="AK385" s="63" t="s">
        <v>2983</v>
      </c>
      <c r="AL385" s="60">
        <v>41</v>
      </c>
      <c r="AM385" s="62" t="s">
        <v>799</v>
      </c>
      <c r="AN385" s="63" t="s">
        <v>2969</v>
      </c>
      <c r="AO385" s="60">
        <v>18</v>
      </c>
      <c r="AP385" s="62"/>
      <c r="AQ385" s="63"/>
      <c r="AR385" s="60"/>
      <c r="AS385" s="62"/>
      <c r="AT385" s="63"/>
      <c r="AU385" s="60"/>
      <c r="AV385" s="62"/>
      <c r="AW385" s="63"/>
      <c r="AX385" s="60"/>
    </row>
    <row r="386" spans="1:50" s="64" customFormat="1" ht="110.8" x14ac:dyDescent="0.25">
      <c r="A386" s="127">
        <v>481</v>
      </c>
      <c r="B386" s="68" t="s">
        <v>21</v>
      </c>
      <c r="C386" s="63">
        <v>209</v>
      </c>
      <c r="D386" s="98" t="s">
        <v>2954</v>
      </c>
      <c r="E386" s="177" t="s">
        <v>2984</v>
      </c>
      <c r="F386" s="173" t="s">
        <v>2985</v>
      </c>
      <c r="G386" s="177" t="s">
        <v>2986</v>
      </c>
      <c r="H386" s="63">
        <v>2005</v>
      </c>
      <c r="I386" s="177" t="s">
        <v>2987</v>
      </c>
      <c r="J386" s="116">
        <v>106453</v>
      </c>
      <c r="K386" s="177" t="s">
        <v>137</v>
      </c>
      <c r="L386" s="177" t="s">
        <v>2988</v>
      </c>
      <c r="M386" s="177" t="s">
        <v>2989</v>
      </c>
      <c r="N386" s="177" t="s">
        <v>2990</v>
      </c>
      <c r="O386" s="177" t="s">
        <v>2991</v>
      </c>
      <c r="P386" s="63">
        <v>3805340</v>
      </c>
      <c r="Q386" s="56">
        <v>4.43</v>
      </c>
      <c r="R386" s="56">
        <v>0</v>
      </c>
      <c r="S386" s="56">
        <v>4.43</v>
      </c>
      <c r="T386" s="56">
        <v>0</v>
      </c>
      <c r="U386" s="56">
        <v>4.43</v>
      </c>
      <c r="V386" s="57">
        <v>100</v>
      </c>
      <c r="W386" s="58">
        <v>100</v>
      </c>
      <c r="X386" s="232" t="s">
        <v>2908</v>
      </c>
      <c r="Y386" s="177"/>
      <c r="Z386" s="177"/>
      <c r="AA386" s="177"/>
      <c r="AB386" s="177">
        <v>66</v>
      </c>
      <c r="AC386" s="177" t="s">
        <v>2992</v>
      </c>
      <c r="AD386" s="177">
        <v>9.75</v>
      </c>
      <c r="AE386" s="60">
        <v>5</v>
      </c>
      <c r="AF386" s="61">
        <v>80</v>
      </c>
      <c r="AG386" s="62" t="s">
        <v>2954</v>
      </c>
      <c r="AH386" s="63" t="s">
        <v>2993</v>
      </c>
      <c r="AI386" s="60">
        <v>50</v>
      </c>
      <c r="AJ386" s="62" t="s">
        <v>959</v>
      </c>
      <c r="AK386" s="63" t="s">
        <v>960</v>
      </c>
      <c r="AL386" s="60">
        <v>20</v>
      </c>
      <c r="AM386" s="62" t="s">
        <v>601</v>
      </c>
      <c r="AN386" s="63" t="s">
        <v>2994</v>
      </c>
      <c r="AO386" s="60">
        <v>10</v>
      </c>
      <c r="AP386" s="62"/>
      <c r="AQ386" s="63"/>
      <c r="AR386" s="60"/>
      <c r="AS386" s="62"/>
      <c r="AT386" s="63"/>
      <c r="AU386" s="60"/>
      <c r="AV386" s="62"/>
      <c r="AW386" s="63"/>
      <c r="AX386" s="60"/>
    </row>
    <row r="387" spans="1:50" s="64" customFormat="1" ht="254.8" x14ac:dyDescent="0.25">
      <c r="A387" s="127">
        <v>481</v>
      </c>
      <c r="B387" s="68" t="s">
        <v>21</v>
      </c>
      <c r="C387" s="63">
        <v>209</v>
      </c>
      <c r="D387" s="98" t="s">
        <v>2954</v>
      </c>
      <c r="E387" s="177" t="s">
        <v>2995</v>
      </c>
      <c r="F387" s="173" t="s">
        <v>2985</v>
      </c>
      <c r="G387" s="177" t="s">
        <v>2996</v>
      </c>
      <c r="H387" s="63">
        <v>2007</v>
      </c>
      <c r="I387" s="177" t="s">
        <v>2997</v>
      </c>
      <c r="J387" s="116">
        <v>93314.97</v>
      </c>
      <c r="K387" s="177" t="s">
        <v>123</v>
      </c>
      <c r="L387" s="177" t="s">
        <v>2998</v>
      </c>
      <c r="M387" s="177" t="s">
        <v>2999</v>
      </c>
      <c r="N387" s="177" t="s">
        <v>3000</v>
      </c>
      <c r="O387" s="177" t="s">
        <v>3001</v>
      </c>
      <c r="P387" s="63">
        <v>3805856</v>
      </c>
      <c r="Q387" s="56">
        <v>40.25</v>
      </c>
      <c r="R387" s="56">
        <v>0</v>
      </c>
      <c r="S387" s="56">
        <v>40.25</v>
      </c>
      <c r="T387" s="56">
        <v>0</v>
      </c>
      <c r="U387" s="56">
        <v>40.25</v>
      </c>
      <c r="V387" s="57">
        <v>30</v>
      </c>
      <c r="W387" s="58">
        <v>100</v>
      </c>
      <c r="X387" s="232" t="s">
        <v>2908</v>
      </c>
      <c r="Y387" s="177"/>
      <c r="Z387" s="177"/>
      <c r="AA387" s="177"/>
      <c r="AB387" s="177">
        <v>66</v>
      </c>
      <c r="AC387" s="177">
        <v>209</v>
      </c>
      <c r="AD387" s="177">
        <v>9.75</v>
      </c>
      <c r="AE387" s="60">
        <v>5</v>
      </c>
      <c r="AF387" s="61">
        <v>10</v>
      </c>
      <c r="AG387" s="62" t="s">
        <v>2954</v>
      </c>
      <c r="AH387" s="63" t="s">
        <v>2993</v>
      </c>
      <c r="AI387" s="60">
        <v>5</v>
      </c>
      <c r="AJ387" s="62" t="s">
        <v>601</v>
      </c>
      <c r="AK387" s="63" t="s">
        <v>2994</v>
      </c>
      <c r="AL387" s="60">
        <v>5</v>
      </c>
      <c r="AM387" s="62"/>
      <c r="AN387" s="63"/>
      <c r="AO387" s="60"/>
      <c r="AP387" s="62"/>
      <c r="AQ387" s="63"/>
      <c r="AR387" s="60"/>
      <c r="AS387" s="62"/>
      <c r="AT387" s="63"/>
      <c r="AU387" s="60"/>
      <c r="AV387" s="62"/>
      <c r="AW387" s="63"/>
      <c r="AX387" s="60"/>
    </row>
    <row r="388" spans="1:50" s="64" customFormat="1" ht="77.55" x14ac:dyDescent="0.25">
      <c r="A388" s="127">
        <v>481</v>
      </c>
      <c r="B388" s="68" t="s">
        <v>21</v>
      </c>
      <c r="C388" s="228" t="s">
        <v>3002</v>
      </c>
      <c r="D388" s="229" t="s">
        <v>2954</v>
      </c>
      <c r="E388" s="66" t="s">
        <v>3003</v>
      </c>
      <c r="F388" s="173" t="s">
        <v>3004</v>
      </c>
      <c r="G388" s="173" t="s">
        <v>3005</v>
      </c>
      <c r="H388" s="228"/>
      <c r="I388" s="173" t="s">
        <v>3006</v>
      </c>
      <c r="J388" s="116">
        <v>30000</v>
      </c>
      <c r="K388" s="173" t="s">
        <v>427</v>
      </c>
      <c r="L388" s="66" t="s">
        <v>3007</v>
      </c>
      <c r="M388" s="66" t="s">
        <v>3008</v>
      </c>
      <c r="N388" s="66" t="s">
        <v>3009</v>
      </c>
      <c r="O388" s="66" t="s">
        <v>3010</v>
      </c>
      <c r="P388" s="228"/>
      <c r="Q388" s="56"/>
      <c r="R388" s="56"/>
      <c r="S388" s="56"/>
      <c r="T388" s="56"/>
      <c r="U388" s="56"/>
      <c r="V388" s="231"/>
      <c r="W388" s="58"/>
      <c r="X388" s="232" t="s">
        <v>2908</v>
      </c>
      <c r="Y388" s="173"/>
      <c r="Z388" s="173"/>
      <c r="AA388" s="173"/>
      <c r="AB388" s="173"/>
      <c r="AC388" s="173"/>
      <c r="AD388" s="173"/>
      <c r="AE388" s="233"/>
      <c r="AF388" s="234">
        <v>50</v>
      </c>
      <c r="AG388" s="174" t="s">
        <v>3011</v>
      </c>
      <c r="AH388" s="228" t="s">
        <v>3012</v>
      </c>
      <c r="AI388" s="233">
        <v>25</v>
      </c>
      <c r="AJ388" s="174" t="s">
        <v>3013</v>
      </c>
      <c r="AK388" s="228" t="s">
        <v>3012</v>
      </c>
      <c r="AL388" s="233">
        <v>25</v>
      </c>
      <c r="AM388" s="174"/>
      <c r="AN388" s="228"/>
      <c r="AO388" s="233"/>
      <c r="AP388" s="174"/>
      <c r="AQ388" s="228"/>
      <c r="AR388" s="233"/>
      <c r="AS388" s="174"/>
      <c r="AT388" s="228"/>
      <c r="AU388" s="233"/>
      <c r="AV388" s="174"/>
      <c r="AW388" s="228"/>
      <c r="AX388" s="233"/>
    </row>
    <row r="389" spans="1:50" s="64" customFormat="1" ht="155.1" x14ac:dyDescent="0.25">
      <c r="A389" s="127">
        <v>481</v>
      </c>
      <c r="B389" s="68" t="s">
        <v>21</v>
      </c>
      <c r="C389" s="228" t="s">
        <v>3002</v>
      </c>
      <c r="D389" s="229" t="s">
        <v>2954</v>
      </c>
      <c r="E389" s="66" t="s">
        <v>3003</v>
      </c>
      <c r="F389" s="173" t="s">
        <v>3004</v>
      </c>
      <c r="G389" s="66" t="s">
        <v>3014</v>
      </c>
      <c r="H389" s="228"/>
      <c r="I389" s="66" t="s">
        <v>3015</v>
      </c>
      <c r="J389" s="84">
        <v>30000</v>
      </c>
      <c r="K389" s="66" t="s">
        <v>427</v>
      </c>
      <c r="L389" s="66" t="s">
        <v>3007</v>
      </c>
      <c r="M389" s="66" t="s">
        <v>3008</v>
      </c>
      <c r="N389" s="66" t="s">
        <v>3016</v>
      </c>
      <c r="O389" s="66" t="s">
        <v>3017</v>
      </c>
      <c r="P389" s="228"/>
      <c r="Q389" s="56"/>
      <c r="R389" s="56"/>
      <c r="S389" s="56"/>
      <c r="T389" s="56"/>
      <c r="U389" s="56"/>
      <c r="V389" s="231"/>
      <c r="W389" s="58"/>
      <c r="X389" s="232" t="s">
        <v>2908</v>
      </c>
      <c r="Y389" s="173"/>
      <c r="Z389" s="173"/>
      <c r="AA389" s="173"/>
      <c r="AB389" s="173"/>
      <c r="AC389" s="173"/>
      <c r="AD389" s="173"/>
      <c r="AE389" s="233"/>
      <c r="AF389" s="234">
        <v>10</v>
      </c>
      <c r="AG389" s="174" t="s">
        <v>3011</v>
      </c>
      <c r="AH389" s="228" t="s">
        <v>3012</v>
      </c>
      <c r="AI389" s="233">
        <v>10</v>
      </c>
      <c r="AJ389" s="174"/>
      <c r="AK389" s="228"/>
      <c r="AL389" s="233"/>
      <c r="AM389" s="174"/>
      <c r="AN389" s="228"/>
      <c r="AO389" s="233"/>
      <c r="AP389" s="174"/>
      <c r="AQ389" s="228"/>
      <c r="AR389" s="233"/>
      <c r="AS389" s="174"/>
      <c r="AT389" s="228"/>
      <c r="AU389" s="233"/>
      <c r="AV389" s="174"/>
      <c r="AW389" s="228"/>
      <c r="AX389" s="233"/>
    </row>
    <row r="390" spans="1:50" s="64" customFormat="1" ht="99.7" x14ac:dyDescent="0.25">
      <c r="A390" s="127">
        <v>481</v>
      </c>
      <c r="B390" s="68" t="s">
        <v>21</v>
      </c>
      <c r="C390" s="228" t="s">
        <v>3018</v>
      </c>
      <c r="D390" s="229" t="s">
        <v>3019</v>
      </c>
      <c r="E390" s="66" t="s">
        <v>3020</v>
      </c>
      <c r="F390" s="173" t="s">
        <v>3021</v>
      </c>
      <c r="G390" s="66" t="s">
        <v>3022</v>
      </c>
      <c r="H390" s="228" t="s">
        <v>3023</v>
      </c>
      <c r="I390" s="66" t="s">
        <v>3024</v>
      </c>
      <c r="J390" s="116">
        <v>43565</v>
      </c>
      <c r="K390" s="173" t="s">
        <v>118</v>
      </c>
      <c r="L390" s="66" t="s">
        <v>3025</v>
      </c>
      <c r="M390" s="66" t="s">
        <v>3026</v>
      </c>
      <c r="N390" s="66" t="s">
        <v>3027</v>
      </c>
      <c r="O390" s="66" t="s">
        <v>3028</v>
      </c>
      <c r="P390" s="228" t="s">
        <v>3029</v>
      </c>
      <c r="Q390" s="56"/>
      <c r="R390" s="56"/>
      <c r="S390" s="56"/>
      <c r="T390" s="56"/>
      <c r="U390" s="56"/>
      <c r="V390" s="231"/>
      <c r="W390" s="58"/>
      <c r="X390" s="235" t="s">
        <v>3030</v>
      </c>
      <c r="Y390" s="173"/>
      <c r="Z390" s="173"/>
      <c r="AA390" s="173"/>
      <c r="AB390" s="173"/>
      <c r="AC390" s="173"/>
      <c r="AD390" s="173"/>
      <c r="AE390" s="233"/>
      <c r="AF390" s="234"/>
      <c r="AG390" s="174"/>
      <c r="AH390" s="228"/>
      <c r="AI390" s="233"/>
      <c r="AJ390" s="174"/>
      <c r="AK390" s="228"/>
      <c r="AL390" s="233"/>
      <c r="AM390" s="174"/>
      <c r="AN390" s="228"/>
      <c r="AO390" s="233"/>
      <c r="AP390" s="174"/>
      <c r="AQ390" s="228"/>
      <c r="AR390" s="233"/>
      <c r="AS390" s="174"/>
      <c r="AT390" s="228"/>
      <c r="AU390" s="233"/>
      <c r="AV390" s="174"/>
      <c r="AW390" s="228"/>
      <c r="AX390" s="233"/>
    </row>
    <row r="391" spans="1:50" s="64" customFormat="1" ht="55.4" x14ac:dyDescent="0.25">
      <c r="A391" s="127">
        <v>481</v>
      </c>
      <c r="B391" s="68" t="s">
        <v>21</v>
      </c>
      <c r="C391" s="228" t="s">
        <v>3018</v>
      </c>
      <c r="D391" s="229" t="s">
        <v>3019</v>
      </c>
      <c r="E391" s="66" t="s">
        <v>3020</v>
      </c>
      <c r="F391" s="173" t="s">
        <v>3021</v>
      </c>
      <c r="G391" s="66" t="s">
        <v>3031</v>
      </c>
      <c r="H391" s="228" t="s">
        <v>3032</v>
      </c>
      <c r="I391" s="66" t="s">
        <v>3033</v>
      </c>
      <c r="J391" s="116">
        <v>986</v>
      </c>
      <c r="K391" s="66" t="s">
        <v>427</v>
      </c>
      <c r="L391" s="66" t="s">
        <v>3025</v>
      </c>
      <c r="M391" s="66" t="s">
        <v>3026</v>
      </c>
      <c r="N391" s="66" t="s">
        <v>3034</v>
      </c>
      <c r="O391" s="66" t="s">
        <v>3035</v>
      </c>
      <c r="P391" s="228" t="s">
        <v>3036</v>
      </c>
      <c r="Q391" s="56"/>
      <c r="R391" s="56"/>
      <c r="S391" s="56"/>
      <c r="T391" s="56"/>
      <c r="U391" s="56"/>
      <c r="V391" s="231"/>
      <c r="W391" s="58"/>
      <c r="X391" s="235" t="s">
        <v>3037</v>
      </c>
      <c r="Y391" s="173"/>
      <c r="Z391" s="173"/>
      <c r="AA391" s="173"/>
      <c r="AB391" s="173"/>
      <c r="AC391" s="173"/>
      <c r="AD391" s="173"/>
      <c r="AE391" s="233"/>
      <c r="AF391" s="234"/>
      <c r="AG391" s="174"/>
      <c r="AH391" s="228"/>
      <c r="AI391" s="233"/>
      <c r="AJ391" s="174"/>
      <c r="AK391" s="228"/>
      <c r="AL391" s="233"/>
      <c r="AM391" s="174"/>
      <c r="AN391" s="228"/>
      <c r="AO391" s="233"/>
      <c r="AP391" s="174"/>
      <c r="AQ391" s="228"/>
      <c r="AR391" s="233"/>
      <c r="AS391" s="174"/>
      <c r="AT391" s="228"/>
      <c r="AU391" s="233"/>
      <c r="AV391" s="174"/>
      <c r="AW391" s="228"/>
      <c r="AX391" s="233"/>
    </row>
    <row r="392" spans="1:50" s="64" customFormat="1" ht="99.7" x14ac:dyDescent="0.25">
      <c r="A392" s="127">
        <v>481</v>
      </c>
      <c r="B392" s="68" t="s">
        <v>21</v>
      </c>
      <c r="C392" s="228" t="s">
        <v>3038</v>
      </c>
      <c r="D392" s="229" t="s">
        <v>3039</v>
      </c>
      <c r="E392" s="236" t="s">
        <v>3040</v>
      </c>
      <c r="F392" s="173" t="s">
        <v>3041</v>
      </c>
      <c r="G392" s="66" t="s">
        <v>3042</v>
      </c>
      <c r="H392" s="228" t="s">
        <v>3043</v>
      </c>
      <c r="I392" s="66" t="s">
        <v>3044</v>
      </c>
      <c r="J392" s="116">
        <v>119400</v>
      </c>
      <c r="K392" s="173" t="s">
        <v>3045</v>
      </c>
      <c r="L392" s="66" t="s">
        <v>3046</v>
      </c>
      <c r="M392" s="66" t="s">
        <v>3047</v>
      </c>
      <c r="N392" s="66" t="s">
        <v>3048</v>
      </c>
      <c r="O392" s="66" t="s">
        <v>3049</v>
      </c>
      <c r="P392" s="228" t="s">
        <v>3050</v>
      </c>
      <c r="Q392" s="56">
        <v>20</v>
      </c>
      <c r="R392" s="56"/>
      <c r="S392" s="56">
        <v>5</v>
      </c>
      <c r="T392" s="56">
        <v>5</v>
      </c>
      <c r="U392" s="56">
        <v>30</v>
      </c>
      <c r="V392" s="231">
        <v>60</v>
      </c>
      <c r="W392" s="58">
        <v>100</v>
      </c>
      <c r="X392" s="75" t="s">
        <v>3051</v>
      </c>
      <c r="Y392" s="173">
        <v>3</v>
      </c>
      <c r="Z392" s="173">
        <v>10</v>
      </c>
      <c r="AA392" s="173"/>
      <c r="AB392" s="173" t="s">
        <v>3052</v>
      </c>
      <c r="AC392" s="173">
        <v>14</v>
      </c>
      <c r="AD392" s="173">
        <v>9.75</v>
      </c>
      <c r="AE392" s="233">
        <v>5</v>
      </c>
      <c r="AF392" s="234">
        <v>60</v>
      </c>
      <c r="AG392" s="174" t="s">
        <v>3053</v>
      </c>
      <c r="AH392" s="228" t="s">
        <v>3054</v>
      </c>
      <c r="AI392" s="233">
        <v>20</v>
      </c>
      <c r="AJ392" s="174" t="s">
        <v>3055</v>
      </c>
      <c r="AK392" s="228" t="s">
        <v>3056</v>
      </c>
      <c r="AL392" s="233">
        <v>5</v>
      </c>
      <c r="AM392" s="174" t="s">
        <v>3057</v>
      </c>
      <c r="AN392" s="228" t="s">
        <v>3058</v>
      </c>
      <c r="AO392" s="233">
        <v>20</v>
      </c>
      <c r="AP392" s="174" t="s">
        <v>3059</v>
      </c>
      <c r="AQ392" s="228" t="s">
        <v>3060</v>
      </c>
      <c r="AR392" s="233">
        <v>15</v>
      </c>
      <c r="AS392" s="174" t="s">
        <v>3061</v>
      </c>
      <c r="AT392" s="228" t="s">
        <v>3062</v>
      </c>
      <c r="AU392" s="233"/>
      <c r="AV392" s="174"/>
      <c r="AW392" s="228"/>
      <c r="AX392" s="233"/>
    </row>
    <row r="393" spans="1:50" s="64" customFormat="1" ht="110.8" x14ac:dyDescent="0.25">
      <c r="A393" s="127">
        <v>481</v>
      </c>
      <c r="B393" s="68" t="s">
        <v>21</v>
      </c>
      <c r="C393" s="228" t="s">
        <v>3038</v>
      </c>
      <c r="D393" s="229" t="s">
        <v>3039</v>
      </c>
      <c r="E393" s="66" t="s">
        <v>3063</v>
      </c>
      <c r="F393" s="173" t="s">
        <v>3041</v>
      </c>
      <c r="G393" s="66" t="s">
        <v>3064</v>
      </c>
      <c r="H393" s="228" t="s">
        <v>3065</v>
      </c>
      <c r="I393" s="66" t="s">
        <v>888</v>
      </c>
      <c r="J393" s="116">
        <v>38886</v>
      </c>
      <c r="K393" s="173" t="s">
        <v>370</v>
      </c>
      <c r="L393" s="66" t="s">
        <v>3046</v>
      </c>
      <c r="M393" s="66" t="s">
        <v>3047</v>
      </c>
      <c r="N393" s="66" t="s">
        <v>3066</v>
      </c>
      <c r="O393" s="66" t="s">
        <v>3067</v>
      </c>
      <c r="P393" s="228" t="s">
        <v>3068</v>
      </c>
      <c r="Q393" s="56">
        <v>10</v>
      </c>
      <c r="R393" s="56"/>
      <c r="S393" s="56">
        <v>40</v>
      </c>
      <c r="T393" s="56">
        <v>5</v>
      </c>
      <c r="U393" s="56">
        <v>55</v>
      </c>
      <c r="V393" s="231">
        <v>30</v>
      </c>
      <c r="W393" s="58">
        <v>100</v>
      </c>
      <c r="X393" s="75" t="s">
        <v>3051</v>
      </c>
      <c r="Y393" s="173">
        <v>3</v>
      </c>
      <c r="Z393" s="173">
        <v>1</v>
      </c>
      <c r="AA393" s="173">
        <v>3</v>
      </c>
      <c r="AB393" s="173" t="s">
        <v>3052</v>
      </c>
      <c r="AC393" s="173">
        <v>11</v>
      </c>
      <c r="AD393" s="173">
        <v>10</v>
      </c>
      <c r="AE393" s="233">
        <v>5</v>
      </c>
      <c r="AF393" s="234">
        <v>30</v>
      </c>
      <c r="AG393" s="174" t="s">
        <v>3053</v>
      </c>
      <c r="AH393" s="228" t="s">
        <v>3069</v>
      </c>
      <c r="AI393" s="233">
        <v>10</v>
      </c>
      <c r="AJ393" s="174" t="s">
        <v>3055</v>
      </c>
      <c r="AK393" s="228" t="s">
        <v>3056</v>
      </c>
      <c r="AL393" s="233">
        <v>5</v>
      </c>
      <c r="AM393" s="174" t="s">
        <v>3057</v>
      </c>
      <c r="AN393" s="228" t="s">
        <v>3058</v>
      </c>
      <c r="AO393" s="233">
        <v>8</v>
      </c>
      <c r="AP393" s="174" t="s">
        <v>3059</v>
      </c>
      <c r="AQ393" s="228" t="s">
        <v>3060</v>
      </c>
      <c r="AR393" s="233">
        <v>7</v>
      </c>
      <c r="AS393" s="174" t="s">
        <v>3061</v>
      </c>
      <c r="AT393" s="228" t="s">
        <v>3062</v>
      </c>
      <c r="AU393" s="233"/>
      <c r="AV393" s="174"/>
      <c r="AW393" s="228"/>
      <c r="AX393" s="233"/>
    </row>
    <row r="394" spans="1:50" s="64" customFormat="1" ht="99.7" x14ac:dyDescent="0.25">
      <c r="A394" s="127">
        <v>481</v>
      </c>
      <c r="B394" s="68" t="s">
        <v>21</v>
      </c>
      <c r="C394" s="228" t="s">
        <v>3038</v>
      </c>
      <c r="D394" s="229" t="s">
        <v>3039</v>
      </c>
      <c r="E394" s="66" t="s">
        <v>3063</v>
      </c>
      <c r="F394" s="173" t="s">
        <v>3041</v>
      </c>
      <c r="G394" s="66" t="s">
        <v>3070</v>
      </c>
      <c r="H394" s="228" t="s">
        <v>3071</v>
      </c>
      <c r="I394" s="86" t="s">
        <v>3072</v>
      </c>
      <c r="J394" s="116">
        <v>73750</v>
      </c>
      <c r="K394" s="173" t="s">
        <v>123</v>
      </c>
      <c r="L394" s="94" t="s">
        <v>3046</v>
      </c>
      <c r="M394" s="66" t="s">
        <v>3047</v>
      </c>
      <c r="N394" s="94" t="s">
        <v>3073</v>
      </c>
      <c r="O394" s="66" t="s">
        <v>3074</v>
      </c>
      <c r="P394" s="228" t="s">
        <v>3075</v>
      </c>
      <c r="Q394" s="56">
        <v>14</v>
      </c>
      <c r="R394" s="56"/>
      <c r="S394" s="56">
        <v>20</v>
      </c>
      <c r="T394" s="56">
        <v>5</v>
      </c>
      <c r="U394" s="56">
        <v>39</v>
      </c>
      <c r="V394" s="231">
        <v>70</v>
      </c>
      <c r="W394" s="58">
        <v>100</v>
      </c>
      <c r="X394" s="75" t="s">
        <v>3051</v>
      </c>
      <c r="Y394" s="173">
        <v>3</v>
      </c>
      <c r="Z394" s="173">
        <v>1</v>
      </c>
      <c r="AA394" s="173">
        <v>5</v>
      </c>
      <c r="AB394" s="173" t="s">
        <v>3052</v>
      </c>
      <c r="AC394" s="173">
        <v>13</v>
      </c>
      <c r="AD394" s="173">
        <v>10</v>
      </c>
      <c r="AE394" s="233">
        <v>5</v>
      </c>
      <c r="AF394" s="234">
        <v>80</v>
      </c>
      <c r="AG394" s="174" t="s">
        <v>3053</v>
      </c>
      <c r="AH394" s="228" t="s">
        <v>3076</v>
      </c>
      <c r="AI394" s="233">
        <v>20</v>
      </c>
      <c r="AJ394" s="174" t="s">
        <v>3055</v>
      </c>
      <c r="AK394" s="228" t="s">
        <v>3056</v>
      </c>
      <c r="AL394" s="233">
        <v>50</v>
      </c>
      <c r="AM394" s="174" t="s">
        <v>3057</v>
      </c>
      <c r="AN394" s="228" t="s">
        <v>3058</v>
      </c>
      <c r="AO394" s="233">
        <v>5</v>
      </c>
      <c r="AP394" s="174" t="s">
        <v>3059</v>
      </c>
      <c r="AQ394" s="228" t="s">
        <v>3060</v>
      </c>
      <c r="AR394" s="233">
        <v>5</v>
      </c>
      <c r="AS394" s="174" t="s">
        <v>3061</v>
      </c>
      <c r="AT394" s="228" t="s">
        <v>3062</v>
      </c>
      <c r="AU394" s="233"/>
      <c r="AV394" s="174"/>
      <c r="AW394" s="228"/>
      <c r="AX394" s="233"/>
    </row>
    <row r="395" spans="1:50" s="64" customFormat="1" ht="99.7" x14ac:dyDescent="0.25">
      <c r="A395" s="127">
        <v>481</v>
      </c>
      <c r="B395" s="68" t="s">
        <v>21</v>
      </c>
      <c r="C395" s="228" t="s">
        <v>3077</v>
      </c>
      <c r="D395" s="229" t="s">
        <v>3039</v>
      </c>
      <c r="E395" s="66" t="s">
        <v>3078</v>
      </c>
      <c r="F395" s="173" t="s">
        <v>3041</v>
      </c>
      <c r="G395" s="66" t="s">
        <v>3079</v>
      </c>
      <c r="H395" s="228" t="s">
        <v>3032</v>
      </c>
      <c r="I395" s="66" t="s">
        <v>3080</v>
      </c>
      <c r="J395" s="116">
        <v>35107</v>
      </c>
      <c r="K395" s="173" t="s">
        <v>427</v>
      </c>
      <c r="L395" s="86" t="s">
        <v>3046</v>
      </c>
      <c r="M395" s="86" t="s">
        <v>3047</v>
      </c>
      <c r="N395" s="66" t="s">
        <v>3081</v>
      </c>
      <c r="O395" s="66" t="s">
        <v>3082</v>
      </c>
      <c r="P395" s="228"/>
      <c r="Q395" s="56">
        <v>12</v>
      </c>
      <c r="R395" s="56">
        <v>5</v>
      </c>
      <c r="S395" s="56">
        <v>5</v>
      </c>
      <c r="T395" s="56">
        <v>5</v>
      </c>
      <c r="U395" s="56">
        <v>27</v>
      </c>
      <c r="V395" s="231">
        <v>60</v>
      </c>
      <c r="W395" s="58">
        <v>10</v>
      </c>
      <c r="X395" s="75" t="s">
        <v>3051</v>
      </c>
      <c r="Y395" s="173">
        <v>3</v>
      </c>
      <c r="Z395" s="173">
        <v>10</v>
      </c>
      <c r="AA395" s="173"/>
      <c r="AB395" s="173" t="s">
        <v>3052</v>
      </c>
      <c r="AC395" s="173"/>
      <c r="AD395" s="173">
        <v>10</v>
      </c>
      <c r="AE395" s="233">
        <v>5</v>
      </c>
      <c r="AF395" s="234">
        <v>60</v>
      </c>
      <c r="AG395" s="174" t="s">
        <v>3053</v>
      </c>
      <c r="AH395" s="228" t="s">
        <v>3076</v>
      </c>
      <c r="AI395" s="233">
        <v>20</v>
      </c>
      <c r="AJ395" s="174" t="s">
        <v>3055</v>
      </c>
      <c r="AK395" s="228" t="s">
        <v>3056</v>
      </c>
      <c r="AL395" s="233">
        <v>10</v>
      </c>
      <c r="AM395" s="174" t="s">
        <v>3057</v>
      </c>
      <c r="AN395" s="228" t="s">
        <v>3058</v>
      </c>
      <c r="AO395" s="233">
        <v>15</v>
      </c>
      <c r="AP395" s="174" t="s">
        <v>3059</v>
      </c>
      <c r="AQ395" s="228" t="s">
        <v>3060</v>
      </c>
      <c r="AR395" s="233">
        <v>15</v>
      </c>
      <c r="AS395" s="174" t="s">
        <v>3061</v>
      </c>
      <c r="AT395" s="228" t="s">
        <v>3062</v>
      </c>
      <c r="AU395" s="233"/>
      <c r="AV395" s="174"/>
      <c r="AW395" s="228"/>
      <c r="AX395" s="233"/>
    </row>
    <row r="396" spans="1:50" s="64" customFormat="1" ht="99.7" x14ac:dyDescent="0.25">
      <c r="A396" s="127">
        <v>481</v>
      </c>
      <c r="B396" s="68" t="s">
        <v>21</v>
      </c>
      <c r="C396" s="228" t="s">
        <v>3038</v>
      </c>
      <c r="D396" s="229" t="s">
        <v>3039</v>
      </c>
      <c r="E396" s="66" t="s">
        <v>3063</v>
      </c>
      <c r="F396" s="173" t="s">
        <v>3041</v>
      </c>
      <c r="G396" s="66" t="s">
        <v>3083</v>
      </c>
      <c r="H396" s="228" t="s">
        <v>3084</v>
      </c>
      <c r="I396" s="66" t="s">
        <v>3085</v>
      </c>
      <c r="J396" s="116">
        <v>42000</v>
      </c>
      <c r="K396" s="173" t="s">
        <v>427</v>
      </c>
      <c r="L396" s="86" t="s">
        <v>3046</v>
      </c>
      <c r="M396" s="86" t="s">
        <v>3047</v>
      </c>
      <c r="N396" s="66" t="s">
        <v>3086</v>
      </c>
      <c r="O396" s="66" t="s">
        <v>3087</v>
      </c>
      <c r="P396" s="228" t="s">
        <v>3088</v>
      </c>
      <c r="Q396" s="56">
        <v>40</v>
      </c>
      <c r="R396" s="56">
        <v>5</v>
      </c>
      <c r="S396" s="56">
        <v>20</v>
      </c>
      <c r="T396" s="56">
        <v>5</v>
      </c>
      <c r="U396" s="56">
        <v>70</v>
      </c>
      <c r="V396" s="231">
        <v>80</v>
      </c>
      <c r="W396" s="58">
        <v>30</v>
      </c>
      <c r="X396" s="75" t="s">
        <v>3051</v>
      </c>
      <c r="Y396" s="173">
        <v>3</v>
      </c>
      <c r="Z396" s="173">
        <v>10</v>
      </c>
      <c r="AA396" s="173"/>
      <c r="AB396" s="173" t="s">
        <v>3052</v>
      </c>
      <c r="AC396" s="173"/>
      <c r="AD396" s="173">
        <v>10</v>
      </c>
      <c r="AE396" s="233">
        <v>5</v>
      </c>
      <c r="AF396" s="234">
        <v>80</v>
      </c>
      <c r="AG396" s="174" t="s">
        <v>3053</v>
      </c>
      <c r="AH396" s="228" t="s">
        <v>3076</v>
      </c>
      <c r="AI396" s="233">
        <v>20</v>
      </c>
      <c r="AJ396" s="174" t="s">
        <v>3055</v>
      </c>
      <c r="AK396" s="228" t="s">
        <v>3056</v>
      </c>
      <c r="AL396" s="233">
        <v>20</v>
      </c>
      <c r="AM396" s="174" t="s">
        <v>3057</v>
      </c>
      <c r="AN396" s="228" t="s">
        <v>3058</v>
      </c>
      <c r="AO396" s="233">
        <v>25</v>
      </c>
      <c r="AP396" s="174" t="s">
        <v>3059</v>
      </c>
      <c r="AQ396" s="228" t="s">
        <v>3060</v>
      </c>
      <c r="AR396" s="233">
        <v>15</v>
      </c>
      <c r="AS396" s="174" t="s">
        <v>3061</v>
      </c>
      <c r="AT396" s="228" t="s">
        <v>3062</v>
      </c>
      <c r="AU396" s="233"/>
      <c r="AV396" s="174"/>
      <c r="AW396" s="228"/>
      <c r="AX396" s="233"/>
    </row>
    <row r="397" spans="1:50" s="64" customFormat="1" ht="77.55" x14ac:dyDescent="0.25">
      <c r="A397" s="127">
        <v>481</v>
      </c>
      <c r="B397" s="68" t="s">
        <v>21</v>
      </c>
      <c r="C397" s="63">
        <v>403</v>
      </c>
      <c r="D397" s="98" t="s">
        <v>3039</v>
      </c>
      <c r="E397" s="177" t="s">
        <v>3089</v>
      </c>
      <c r="F397" s="177">
        <v>16382</v>
      </c>
      <c r="G397" s="177" t="s">
        <v>3090</v>
      </c>
      <c r="H397" s="63">
        <v>2008</v>
      </c>
      <c r="I397" s="177" t="s">
        <v>3091</v>
      </c>
      <c r="J397" s="116">
        <v>140649.37</v>
      </c>
      <c r="K397" s="177" t="s">
        <v>123</v>
      </c>
      <c r="L397" s="177" t="s">
        <v>3046</v>
      </c>
      <c r="M397" s="177" t="s">
        <v>3047</v>
      </c>
      <c r="N397" s="177" t="s">
        <v>3092</v>
      </c>
      <c r="O397" s="177" t="s">
        <v>3093</v>
      </c>
      <c r="P397" s="63">
        <v>3902631</v>
      </c>
      <c r="Q397" s="56">
        <v>28.240000000000002</v>
      </c>
      <c r="R397" s="56">
        <v>13.24</v>
      </c>
      <c r="S397" s="56">
        <v>15</v>
      </c>
      <c r="T397" s="56">
        <v>0</v>
      </c>
      <c r="U397" s="56">
        <v>28.240000000000002</v>
      </c>
      <c r="V397" s="57">
        <v>40</v>
      </c>
      <c r="W397" s="58">
        <v>80</v>
      </c>
      <c r="X397" s="75" t="s">
        <v>3051</v>
      </c>
      <c r="Y397" s="177"/>
      <c r="Z397" s="177"/>
      <c r="AA397" s="177"/>
      <c r="AB397" s="177">
        <v>4</v>
      </c>
      <c r="AC397" s="177">
        <v>403</v>
      </c>
      <c r="AD397" s="177">
        <v>9.75</v>
      </c>
      <c r="AE397" s="60">
        <v>5</v>
      </c>
      <c r="AF397" s="61">
        <v>80</v>
      </c>
      <c r="AG397" s="62" t="s">
        <v>3094</v>
      </c>
      <c r="AH397" s="63" t="s">
        <v>3095</v>
      </c>
      <c r="AI397" s="60">
        <v>10</v>
      </c>
      <c r="AJ397" s="62" t="s">
        <v>3055</v>
      </c>
      <c r="AK397" s="63" t="s">
        <v>3095</v>
      </c>
      <c r="AL397" s="60">
        <v>20</v>
      </c>
      <c r="AM397" s="62" t="s">
        <v>3096</v>
      </c>
      <c r="AN397" s="63" t="s">
        <v>3097</v>
      </c>
      <c r="AO397" s="60">
        <v>10</v>
      </c>
      <c r="AP397" s="62" t="s">
        <v>3098</v>
      </c>
      <c r="AQ397" s="63" t="s">
        <v>3099</v>
      </c>
      <c r="AR397" s="60">
        <v>40</v>
      </c>
      <c r="AS397" s="62"/>
      <c r="AT397" s="63"/>
      <c r="AU397" s="60"/>
      <c r="AV397" s="62"/>
      <c r="AW397" s="63"/>
      <c r="AX397" s="60"/>
    </row>
    <row r="398" spans="1:50" s="64" customFormat="1" ht="199.4" x14ac:dyDescent="0.25">
      <c r="A398" s="127">
        <v>481</v>
      </c>
      <c r="B398" s="68" t="s">
        <v>21</v>
      </c>
      <c r="C398" s="63">
        <v>402</v>
      </c>
      <c r="D398" s="98" t="s">
        <v>3100</v>
      </c>
      <c r="E398" s="177" t="s">
        <v>3101</v>
      </c>
      <c r="F398" s="173" t="s">
        <v>3102</v>
      </c>
      <c r="G398" s="177" t="s">
        <v>3103</v>
      </c>
      <c r="H398" s="63">
        <v>2003</v>
      </c>
      <c r="I398" s="177" t="s">
        <v>3104</v>
      </c>
      <c r="J398" s="116">
        <v>43815.72</v>
      </c>
      <c r="K398" s="177" t="s">
        <v>370</v>
      </c>
      <c r="L398" s="177" t="s">
        <v>3046</v>
      </c>
      <c r="M398" s="177" t="s">
        <v>3047</v>
      </c>
      <c r="N398" s="177" t="s">
        <v>3105</v>
      </c>
      <c r="O398" s="177" t="s">
        <v>3106</v>
      </c>
      <c r="P398" s="63">
        <v>3902111</v>
      </c>
      <c r="Q398" s="56">
        <v>8</v>
      </c>
      <c r="R398" s="56">
        <v>0</v>
      </c>
      <c r="S398" s="56">
        <v>8</v>
      </c>
      <c r="T398" s="56">
        <v>0</v>
      </c>
      <c r="U398" s="56">
        <v>8</v>
      </c>
      <c r="V398" s="57">
        <v>70</v>
      </c>
      <c r="W398" s="58">
        <v>100</v>
      </c>
      <c r="X398" s="75" t="s">
        <v>3051</v>
      </c>
      <c r="Y398" s="177"/>
      <c r="Z398" s="177"/>
      <c r="AA398" s="177"/>
      <c r="AB398" s="177">
        <v>4</v>
      </c>
      <c r="AC398" s="177">
        <v>402</v>
      </c>
      <c r="AD398" s="177">
        <v>9.75</v>
      </c>
      <c r="AE398" s="60">
        <v>5</v>
      </c>
      <c r="AF398" s="61">
        <v>70</v>
      </c>
      <c r="AG398" s="62"/>
      <c r="AH398" s="63" t="s">
        <v>3107</v>
      </c>
      <c r="AI398" s="60">
        <v>70</v>
      </c>
      <c r="AJ398" s="62"/>
      <c r="AK398" s="63"/>
      <c r="AL398" s="60"/>
      <c r="AM398" s="62"/>
      <c r="AN398" s="63"/>
      <c r="AO398" s="60"/>
      <c r="AP398" s="62"/>
      <c r="AQ398" s="63"/>
      <c r="AR398" s="60"/>
      <c r="AS398" s="62"/>
      <c r="AT398" s="63"/>
      <c r="AU398" s="60"/>
      <c r="AV398" s="62"/>
      <c r="AW398" s="63"/>
      <c r="AX398" s="60"/>
    </row>
    <row r="399" spans="1:50" s="64" customFormat="1" ht="77.55" x14ac:dyDescent="0.25">
      <c r="A399" s="127">
        <v>481</v>
      </c>
      <c r="B399" s="68" t="s">
        <v>21</v>
      </c>
      <c r="C399" s="63">
        <v>401</v>
      </c>
      <c r="D399" s="98" t="s">
        <v>3039</v>
      </c>
      <c r="E399" s="177" t="s">
        <v>3108</v>
      </c>
      <c r="F399" s="173" t="s">
        <v>3109</v>
      </c>
      <c r="G399" s="177" t="s">
        <v>3110</v>
      </c>
      <c r="H399" s="63">
        <v>2007</v>
      </c>
      <c r="I399" s="177" t="s">
        <v>3111</v>
      </c>
      <c r="J399" s="116">
        <v>52278</v>
      </c>
      <c r="K399" s="177" t="s">
        <v>123</v>
      </c>
      <c r="L399" s="177" t="s">
        <v>3046</v>
      </c>
      <c r="M399" s="177" t="s">
        <v>3047</v>
      </c>
      <c r="N399" s="177" t="s">
        <v>3112</v>
      </c>
      <c r="O399" s="177" t="s">
        <v>3113</v>
      </c>
      <c r="P399" s="63">
        <v>3902627</v>
      </c>
      <c r="Q399" s="56">
        <v>7</v>
      </c>
      <c r="R399" s="56">
        <v>0</v>
      </c>
      <c r="S399" s="56">
        <v>7</v>
      </c>
      <c r="T399" s="56">
        <v>0</v>
      </c>
      <c r="U399" s="56">
        <v>7</v>
      </c>
      <c r="V399" s="57">
        <v>60</v>
      </c>
      <c r="W399" s="58">
        <v>100</v>
      </c>
      <c r="X399" s="75" t="s">
        <v>3051</v>
      </c>
      <c r="Y399" s="177"/>
      <c r="Z399" s="177"/>
      <c r="AA399" s="177"/>
      <c r="AB399" s="177">
        <v>4</v>
      </c>
      <c r="AC399" s="177">
        <v>401</v>
      </c>
      <c r="AD399" s="177">
        <v>9.75</v>
      </c>
      <c r="AE399" s="60">
        <v>5</v>
      </c>
      <c r="AF399" s="61">
        <v>60</v>
      </c>
      <c r="AG399" s="62" t="s">
        <v>3094</v>
      </c>
      <c r="AH399" s="63" t="s">
        <v>3095</v>
      </c>
      <c r="AI399" s="60">
        <v>10</v>
      </c>
      <c r="AJ399" s="62" t="s">
        <v>3055</v>
      </c>
      <c r="AK399" s="63" t="s">
        <v>3095</v>
      </c>
      <c r="AL399" s="60">
        <v>20</v>
      </c>
      <c r="AM399" s="62" t="s">
        <v>3096</v>
      </c>
      <c r="AN399" s="63" t="s">
        <v>3097</v>
      </c>
      <c r="AO399" s="60">
        <v>10</v>
      </c>
      <c r="AP399" s="62" t="s">
        <v>3098</v>
      </c>
      <c r="AQ399" s="63" t="s">
        <v>3099</v>
      </c>
      <c r="AR399" s="60">
        <v>20</v>
      </c>
      <c r="AS399" s="62"/>
      <c r="AT399" s="63"/>
      <c r="AU399" s="60"/>
      <c r="AV399" s="62"/>
      <c r="AW399" s="63"/>
      <c r="AX399" s="60"/>
    </row>
    <row r="400" spans="1:50" s="64" customFormat="1" ht="44.35" x14ac:dyDescent="0.25">
      <c r="A400" s="127">
        <v>481</v>
      </c>
      <c r="B400" s="68" t="s">
        <v>21</v>
      </c>
      <c r="C400" s="228" t="s">
        <v>3114</v>
      </c>
      <c r="D400" s="229" t="s">
        <v>3039</v>
      </c>
      <c r="E400" s="66" t="s">
        <v>3115</v>
      </c>
      <c r="F400" s="173" t="s">
        <v>3116</v>
      </c>
      <c r="G400" s="66" t="s">
        <v>3117</v>
      </c>
      <c r="H400" s="228"/>
      <c r="I400" s="66" t="s">
        <v>701</v>
      </c>
      <c r="J400" s="116"/>
      <c r="K400" s="173"/>
      <c r="L400" s="86" t="s">
        <v>3046</v>
      </c>
      <c r="M400" s="86" t="s">
        <v>3047</v>
      </c>
      <c r="N400" s="66" t="s">
        <v>3118</v>
      </c>
      <c r="O400" s="66" t="s">
        <v>3119</v>
      </c>
      <c r="P400" s="228"/>
      <c r="Q400" s="56"/>
      <c r="R400" s="56"/>
      <c r="S400" s="56"/>
      <c r="T400" s="56"/>
      <c r="U400" s="56"/>
      <c r="V400" s="231"/>
      <c r="W400" s="58"/>
      <c r="X400" s="75" t="s">
        <v>3051</v>
      </c>
      <c r="Y400" s="173"/>
      <c r="Z400" s="173"/>
      <c r="AA400" s="173"/>
      <c r="AB400" s="173"/>
      <c r="AC400" s="173"/>
      <c r="AD400" s="173"/>
      <c r="AE400" s="233"/>
      <c r="AF400" s="234"/>
      <c r="AG400" s="174"/>
      <c r="AH400" s="228"/>
      <c r="AI400" s="233"/>
      <c r="AJ400" s="174"/>
      <c r="AK400" s="228"/>
      <c r="AL400" s="233"/>
      <c r="AM400" s="174"/>
      <c r="AN400" s="228"/>
      <c r="AO400" s="233"/>
      <c r="AP400" s="174"/>
      <c r="AQ400" s="228"/>
      <c r="AR400" s="233"/>
      <c r="AS400" s="174"/>
      <c r="AT400" s="228"/>
      <c r="AU400" s="233"/>
      <c r="AV400" s="174"/>
      <c r="AW400" s="228"/>
      <c r="AX400" s="233"/>
    </row>
    <row r="401" spans="1:50" s="64" customFormat="1" ht="66.5" x14ac:dyDescent="0.25">
      <c r="A401" s="127">
        <v>481</v>
      </c>
      <c r="B401" s="68" t="s">
        <v>21</v>
      </c>
      <c r="C401" s="228" t="s">
        <v>3077</v>
      </c>
      <c r="D401" s="229" t="s">
        <v>3039</v>
      </c>
      <c r="E401" s="66" t="s">
        <v>3120</v>
      </c>
      <c r="F401" s="173" t="s">
        <v>3121</v>
      </c>
      <c r="G401" s="66" t="s">
        <v>3122</v>
      </c>
      <c r="H401" s="228" t="s">
        <v>3123</v>
      </c>
      <c r="I401" s="66" t="s">
        <v>3124</v>
      </c>
      <c r="J401" s="116"/>
      <c r="K401" s="173"/>
      <c r="L401" s="86" t="s">
        <v>3046</v>
      </c>
      <c r="M401" s="86" t="s">
        <v>3047</v>
      </c>
      <c r="N401" s="66" t="s">
        <v>3125</v>
      </c>
      <c r="O401" s="66" t="s">
        <v>3126</v>
      </c>
      <c r="P401" s="228"/>
      <c r="Q401" s="56"/>
      <c r="R401" s="56"/>
      <c r="S401" s="56"/>
      <c r="T401" s="56"/>
      <c r="U401" s="56"/>
      <c r="V401" s="231">
        <v>70</v>
      </c>
      <c r="W401" s="58"/>
      <c r="X401" s="75" t="s">
        <v>3051</v>
      </c>
      <c r="Y401" s="173"/>
      <c r="Z401" s="173"/>
      <c r="AA401" s="173"/>
      <c r="AB401" s="173"/>
      <c r="AC401" s="173"/>
      <c r="AD401" s="173"/>
      <c r="AE401" s="233"/>
      <c r="AF401" s="234">
        <v>80</v>
      </c>
      <c r="AG401" s="174" t="s">
        <v>3053</v>
      </c>
      <c r="AH401" s="228" t="s">
        <v>3127</v>
      </c>
      <c r="AI401" s="233">
        <v>40</v>
      </c>
      <c r="AJ401" s="174" t="s">
        <v>3096</v>
      </c>
      <c r="AK401" s="228" t="s">
        <v>3127</v>
      </c>
      <c r="AL401" s="233">
        <v>20</v>
      </c>
      <c r="AM401" s="174"/>
      <c r="AN401" s="228"/>
      <c r="AO401" s="233"/>
      <c r="AP401" s="174" t="s">
        <v>3098</v>
      </c>
      <c r="AQ401" s="228" t="s">
        <v>3128</v>
      </c>
      <c r="AR401" s="233">
        <v>20</v>
      </c>
      <c r="AS401" s="174" t="s">
        <v>3061</v>
      </c>
      <c r="AT401" s="228" t="s">
        <v>3062</v>
      </c>
      <c r="AU401" s="233"/>
      <c r="AV401" s="174"/>
      <c r="AW401" s="228"/>
      <c r="AX401" s="233"/>
    </row>
    <row r="402" spans="1:50" s="64" customFormat="1" ht="44.35" x14ac:dyDescent="0.25">
      <c r="A402" s="127">
        <v>481</v>
      </c>
      <c r="B402" s="68" t="s">
        <v>21</v>
      </c>
      <c r="C402" s="63">
        <v>403</v>
      </c>
      <c r="D402" s="98" t="s">
        <v>3039</v>
      </c>
      <c r="E402" s="66" t="s">
        <v>3129</v>
      </c>
      <c r="F402" s="177">
        <v>16382</v>
      </c>
      <c r="G402" s="66" t="s">
        <v>3130</v>
      </c>
      <c r="H402" s="228"/>
      <c r="I402" s="66" t="s">
        <v>3130</v>
      </c>
      <c r="J402" s="116"/>
      <c r="K402" s="173"/>
      <c r="L402" s="66" t="s">
        <v>3046</v>
      </c>
      <c r="M402" s="86" t="s">
        <v>3047</v>
      </c>
      <c r="N402" s="66" t="s">
        <v>3131</v>
      </c>
      <c r="O402" s="66" t="s">
        <v>3132</v>
      </c>
      <c r="P402" s="228"/>
      <c r="Q402" s="56"/>
      <c r="R402" s="56"/>
      <c r="S402" s="56"/>
      <c r="T402" s="56"/>
      <c r="U402" s="56"/>
      <c r="V402" s="231"/>
      <c r="W402" s="58"/>
      <c r="X402" s="75" t="s">
        <v>3051</v>
      </c>
      <c r="Y402" s="173"/>
      <c r="Z402" s="173"/>
      <c r="AA402" s="173"/>
      <c r="AB402" s="173"/>
      <c r="AC402" s="173"/>
      <c r="AD402" s="173"/>
      <c r="AE402" s="233"/>
      <c r="AF402" s="234"/>
      <c r="AG402" s="174"/>
      <c r="AH402" s="228"/>
      <c r="AI402" s="233"/>
      <c r="AJ402" s="174"/>
      <c r="AK402" s="228"/>
      <c r="AL402" s="233"/>
      <c r="AM402" s="174"/>
      <c r="AN402" s="228"/>
      <c r="AO402" s="233"/>
      <c r="AP402" s="174"/>
      <c r="AQ402" s="228"/>
      <c r="AR402" s="233"/>
      <c r="AS402" s="174"/>
      <c r="AT402" s="228"/>
      <c r="AU402" s="233"/>
      <c r="AV402" s="174"/>
      <c r="AW402" s="228"/>
      <c r="AX402" s="233"/>
    </row>
    <row r="403" spans="1:50" s="64" customFormat="1" ht="77.55" x14ac:dyDescent="0.25">
      <c r="A403" s="127">
        <v>481</v>
      </c>
      <c r="B403" s="68" t="s">
        <v>21</v>
      </c>
      <c r="C403" s="228" t="s">
        <v>3114</v>
      </c>
      <c r="D403" s="229" t="s">
        <v>3039</v>
      </c>
      <c r="E403" s="66" t="s">
        <v>3133</v>
      </c>
      <c r="F403" s="173" t="s">
        <v>3134</v>
      </c>
      <c r="G403" s="66" t="s">
        <v>3135</v>
      </c>
      <c r="H403" s="228"/>
      <c r="I403" s="66" t="s">
        <v>3136</v>
      </c>
      <c r="J403" s="116"/>
      <c r="K403" s="173"/>
      <c r="L403" s="66" t="s">
        <v>3046</v>
      </c>
      <c r="M403" s="86" t="s">
        <v>3047</v>
      </c>
      <c r="N403" s="66" t="s">
        <v>3137</v>
      </c>
      <c r="O403" s="66" t="s">
        <v>3138</v>
      </c>
      <c r="P403" s="228"/>
      <c r="Q403" s="56"/>
      <c r="R403" s="56"/>
      <c r="S403" s="56"/>
      <c r="T403" s="56"/>
      <c r="U403" s="56"/>
      <c r="V403" s="231"/>
      <c r="W403" s="58"/>
      <c r="X403" s="75" t="s">
        <v>3051</v>
      </c>
      <c r="Y403" s="173"/>
      <c r="Z403" s="173"/>
      <c r="AA403" s="173"/>
      <c r="AB403" s="173"/>
      <c r="AC403" s="173"/>
      <c r="AD403" s="173"/>
      <c r="AE403" s="233"/>
      <c r="AF403" s="234"/>
      <c r="AG403" s="174"/>
      <c r="AH403" s="228"/>
      <c r="AI403" s="233"/>
      <c r="AJ403" s="174"/>
      <c r="AK403" s="228"/>
      <c r="AL403" s="233"/>
      <c r="AM403" s="174"/>
      <c r="AN403" s="228"/>
      <c r="AO403" s="233"/>
      <c r="AP403" s="174"/>
      <c r="AQ403" s="228"/>
      <c r="AR403" s="233"/>
      <c r="AS403" s="174"/>
      <c r="AT403" s="228"/>
      <c r="AU403" s="233"/>
      <c r="AV403" s="174"/>
      <c r="AW403" s="228"/>
      <c r="AX403" s="233"/>
    </row>
    <row r="404" spans="1:50" s="64" customFormat="1" ht="44.35" x14ac:dyDescent="0.25">
      <c r="A404" s="127">
        <v>481</v>
      </c>
      <c r="B404" s="68" t="s">
        <v>21</v>
      </c>
      <c r="C404" s="63">
        <v>403</v>
      </c>
      <c r="D404" s="98" t="s">
        <v>3039</v>
      </c>
      <c r="E404" s="66" t="s">
        <v>3139</v>
      </c>
      <c r="F404" s="177">
        <v>16382</v>
      </c>
      <c r="G404" s="66" t="s">
        <v>3140</v>
      </c>
      <c r="H404" s="228"/>
      <c r="I404" s="66" t="s">
        <v>3141</v>
      </c>
      <c r="J404" s="116"/>
      <c r="K404" s="173"/>
      <c r="L404" s="66" t="s">
        <v>3046</v>
      </c>
      <c r="M404" s="86" t="s">
        <v>3047</v>
      </c>
      <c r="N404" s="66" t="s">
        <v>3142</v>
      </c>
      <c r="O404" s="66" t="s">
        <v>3143</v>
      </c>
      <c r="P404" s="228"/>
      <c r="Q404" s="56"/>
      <c r="R404" s="56"/>
      <c r="S404" s="56"/>
      <c r="T404" s="56"/>
      <c r="U404" s="56"/>
      <c r="V404" s="231"/>
      <c r="W404" s="58"/>
      <c r="X404" s="75" t="s">
        <v>3051</v>
      </c>
      <c r="Y404" s="173"/>
      <c r="Z404" s="173"/>
      <c r="AA404" s="173"/>
      <c r="AB404" s="173"/>
      <c r="AC404" s="173"/>
      <c r="AD404" s="173"/>
      <c r="AE404" s="233"/>
      <c r="AF404" s="234"/>
      <c r="AG404" s="174"/>
      <c r="AH404" s="228"/>
      <c r="AI404" s="233"/>
      <c r="AJ404" s="174"/>
      <c r="AK404" s="228"/>
      <c r="AL404" s="233"/>
      <c r="AM404" s="174"/>
      <c r="AN404" s="228"/>
      <c r="AO404" s="233"/>
      <c r="AP404" s="174"/>
      <c r="AQ404" s="228"/>
      <c r="AR404" s="233"/>
      <c r="AS404" s="174"/>
      <c r="AT404" s="228"/>
      <c r="AU404" s="233"/>
      <c r="AV404" s="174"/>
      <c r="AW404" s="228"/>
      <c r="AX404" s="233"/>
    </row>
    <row r="405" spans="1:50" s="64" customFormat="1" ht="55.4" x14ac:dyDescent="0.25">
      <c r="A405" s="127">
        <v>481</v>
      </c>
      <c r="B405" s="68" t="s">
        <v>21</v>
      </c>
      <c r="C405" s="63">
        <v>401</v>
      </c>
      <c r="D405" s="98" t="s">
        <v>3039</v>
      </c>
      <c r="E405" s="66" t="s">
        <v>3144</v>
      </c>
      <c r="F405" s="173" t="s">
        <v>3109</v>
      </c>
      <c r="G405" s="66" t="s">
        <v>3145</v>
      </c>
      <c r="H405" s="228"/>
      <c r="I405" s="66" t="s">
        <v>3146</v>
      </c>
      <c r="J405" s="116"/>
      <c r="K405" s="173"/>
      <c r="L405" s="66" t="s">
        <v>3046</v>
      </c>
      <c r="M405" s="86" t="s">
        <v>3047</v>
      </c>
      <c r="N405" s="66" t="s">
        <v>3147</v>
      </c>
      <c r="O405" s="66" t="s">
        <v>3148</v>
      </c>
      <c r="P405" s="228"/>
      <c r="Q405" s="56"/>
      <c r="R405" s="56"/>
      <c r="S405" s="56"/>
      <c r="T405" s="56"/>
      <c r="U405" s="56"/>
      <c r="V405" s="231"/>
      <c r="W405" s="58"/>
      <c r="X405" s="75" t="s">
        <v>3051</v>
      </c>
      <c r="Y405" s="173"/>
      <c r="Z405" s="173"/>
      <c r="AA405" s="173"/>
      <c r="AB405" s="173"/>
      <c r="AC405" s="173"/>
      <c r="AD405" s="173"/>
      <c r="AE405" s="233"/>
      <c r="AF405" s="234"/>
      <c r="AG405" s="174"/>
      <c r="AH405" s="228"/>
      <c r="AI405" s="233"/>
      <c r="AJ405" s="174"/>
      <c r="AK405" s="228"/>
      <c r="AL405" s="233"/>
      <c r="AM405" s="174"/>
      <c r="AN405" s="228"/>
      <c r="AO405" s="233"/>
      <c r="AP405" s="174"/>
      <c r="AQ405" s="228"/>
      <c r="AR405" s="233"/>
      <c r="AS405" s="174"/>
      <c r="AT405" s="228"/>
      <c r="AU405" s="233"/>
      <c r="AV405" s="174"/>
      <c r="AW405" s="228"/>
      <c r="AX405" s="233"/>
    </row>
    <row r="406" spans="1:50" s="64" customFormat="1" ht="77.55" x14ac:dyDescent="0.25">
      <c r="A406" s="127">
        <v>481</v>
      </c>
      <c r="B406" s="68" t="s">
        <v>21</v>
      </c>
      <c r="C406" s="63">
        <v>502</v>
      </c>
      <c r="D406" s="98" t="s">
        <v>3149</v>
      </c>
      <c r="E406" s="177" t="s">
        <v>3150</v>
      </c>
      <c r="F406" s="173" t="s">
        <v>3151</v>
      </c>
      <c r="G406" s="177" t="s">
        <v>3152</v>
      </c>
      <c r="H406" s="63">
        <v>2005</v>
      </c>
      <c r="I406" s="177" t="s">
        <v>3153</v>
      </c>
      <c r="J406" s="116">
        <v>50492.41</v>
      </c>
      <c r="K406" s="177" t="s">
        <v>137</v>
      </c>
      <c r="L406" s="177" t="s">
        <v>3154</v>
      </c>
      <c r="M406" s="177" t="s">
        <v>3155</v>
      </c>
      <c r="N406" s="177" t="s">
        <v>3156</v>
      </c>
      <c r="O406" s="177" t="s">
        <v>3157</v>
      </c>
      <c r="P406" s="63">
        <v>4007946</v>
      </c>
      <c r="Q406" s="56">
        <v>5.5</v>
      </c>
      <c r="R406" s="56">
        <v>0</v>
      </c>
      <c r="S406" s="56">
        <v>5.5</v>
      </c>
      <c r="T406" s="56">
        <v>0</v>
      </c>
      <c r="U406" s="56">
        <v>5.5</v>
      </c>
      <c r="V406" s="57">
        <v>80</v>
      </c>
      <c r="W406" s="58">
        <v>100</v>
      </c>
      <c r="X406" s="75" t="s">
        <v>2908</v>
      </c>
      <c r="Y406" s="177"/>
      <c r="Z406" s="177"/>
      <c r="AA406" s="177"/>
      <c r="AB406" s="177">
        <v>4</v>
      </c>
      <c r="AC406" s="177">
        <v>502</v>
      </c>
      <c r="AD406" s="177">
        <v>9.75</v>
      </c>
      <c r="AE406" s="60">
        <v>5</v>
      </c>
      <c r="AF406" s="61">
        <v>0</v>
      </c>
      <c r="AG406" s="62" t="s">
        <v>3149</v>
      </c>
      <c r="AH406" s="63" t="s">
        <v>3158</v>
      </c>
      <c r="AI406" s="60"/>
      <c r="AJ406" s="62" t="s">
        <v>3159</v>
      </c>
      <c r="AK406" s="63" t="s">
        <v>3158</v>
      </c>
      <c r="AL406" s="60"/>
      <c r="AM406" s="62" t="s">
        <v>3160</v>
      </c>
      <c r="AN406" s="63" t="s">
        <v>3158</v>
      </c>
      <c r="AO406" s="60"/>
      <c r="AP406" s="62"/>
      <c r="AQ406" s="63"/>
      <c r="AR406" s="60"/>
      <c r="AS406" s="62"/>
      <c r="AT406" s="63"/>
      <c r="AU406" s="60"/>
      <c r="AV406" s="62"/>
      <c r="AW406" s="63"/>
      <c r="AX406" s="60"/>
    </row>
    <row r="407" spans="1:50" s="64" customFormat="1" ht="77.55" x14ac:dyDescent="0.25">
      <c r="A407" s="127">
        <v>481</v>
      </c>
      <c r="B407" s="68" t="s">
        <v>21</v>
      </c>
      <c r="C407" s="63">
        <v>501</v>
      </c>
      <c r="D407" s="98" t="s">
        <v>2000</v>
      </c>
      <c r="E407" s="177" t="s">
        <v>3161</v>
      </c>
      <c r="F407" s="173" t="s">
        <v>3162</v>
      </c>
      <c r="G407" s="177" t="s">
        <v>3163</v>
      </c>
      <c r="H407" s="63">
        <v>2007</v>
      </c>
      <c r="I407" s="177" t="s">
        <v>3164</v>
      </c>
      <c r="J407" s="116">
        <v>170255.38</v>
      </c>
      <c r="K407" s="177" t="s">
        <v>123</v>
      </c>
      <c r="L407" s="177" t="s">
        <v>3165</v>
      </c>
      <c r="M407" s="177" t="s">
        <v>3166</v>
      </c>
      <c r="N407" s="177" t="s">
        <v>3167</v>
      </c>
      <c r="O407" s="177" t="s">
        <v>3168</v>
      </c>
      <c r="P407" s="63">
        <v>4008375</v>
      </c>
      <c r="Q407" s="56">
        <v>23</v>
      </c>
      <c r="R407" s="56">
        <v>0</v>
      </c>
      <c r="S407" s="56">
        <v>23</v>
      </c>
      <c r="T407" s="56">
        <v>0</v>
      </c>
      <c r="U407" s="56">
        <v>23</v>
      </c>
      <c r="V407" s="57">
        <v>95</v>
      </c>
      <c r="W407" s="58">
        <v>100</v>
      </c>
      <c r="X407" s="75" t="s">
        <v>2908</v>
      </c>
      <c r="Y407" s="177"/>
      <c r="Z407" s="177"/>
      <c r="AA407" s="177"/>
      <c r="AB407" s="177">
        <v>4</v>
      </c>
      <c r="AC407" s="177">
        <v>501</v>
      </c>
      <c r="AD407" s="177">
        <v>9.75</v>
      </c>
      <c r="AE407" s="60">
        <v>5</v>
      </c>
      <c r="AF407" s="61">
        <v>0</v>
      </c>
      <c r="AG407" s="62" t="s">
        <v>2000</v>
      </c>
      <c r="AH407" s="63" t="s">
        <v>3161</v>
      </c>
      <c r="AI407" s="60"/>
      <c r="AJ407" s="62"/>
      <c r="AK407" s="63"/>
      <c r="AL407" s="60"/>
      <c r="AM407" s="62"/>
      <c r="AN407" s="63"/>
      <c r="AO407" s="60"/>
      <c r="AP407" s="62"/>
      <c r="AQ407" s="63"/>
      <c r="AR407" s="60"/>
      <c r="AS407" s="62"/>
      <c r="AT407" s="63"/>
      <c r="AU407" s="60"/>
      <c r="AV407" s="62"/>
      <c r="AW407" s="63"/>
      <c r="AX407" s="60"/>
    </row>
    <row r="408" spans="1:50" s="64" customFormat="1" ht="88.65" x14ac:dyDescent="0.25">
      <c r="A408" s="127">
        <v>481</v>
      </c>
      <c r="B408" s="68" t="s">
        <v>21</v>
      </c>
      <c r="C408" s="63">
        <v>501</v>
      </c>
      <c r="D408" s="98" t="s">
        <v>2000</v>
      </c>
      <c r="E408" s="177" t="s">
        <v>3161</v>
      </c>
      <c r="F408" s="173" t="s">
        <v>3162</v>
      </c>
      <c r="G408" s="177" t="s">
        <v>3169</v>
      </c>
      <c r="H408" s="63">
        <v>1999</v>
      </c>
      <c r="I408" s="177" t="s">
        <v>3170</v>
      </c>
      <c r="J408" s="116">
        <v>133533.63</v>
      </c>
      <c r="K408" s="177" t="s">
        <v>370</v>
      </c>
      <c r="L408" s="177" t="s">
        <v>3171</v>
      </c>
      <c r="M408" s="177" t="s">
        <v>3172</v>
      </c>
      <c r="N408" s="177" t="s">
        <v>3173</v>
      </c>
      <c r="O408" s="177" t="s">
        <v>3174</v>
      </c>
      <c r="P408" s="63"/>
      <c r="Q408" s="56">
        <v>4.04</v>
      </c>
      <c r="R408" s="56">
        <v>0</v>
      </c>
      <c r="S408" s="56">
        <v>4.04</v>
      </c>
      <c r="T408" s="56">
        <v>0</v>
      </c>
      <c r="U408" s="56">
        <v>4.04</v>
      </c>
      <c r="V408" s="57">
        <v>90</v>
      </c>
      <c r="W408" s="58">
        <v>100</v>
      </c>
      <c r="X408" s="75" t="s">
        <v>2908</v>
      </c>
      <c r="Y408" s="177"/>
      <c r="Z408" s="177"/>
      <c r="AA408" s="177"/>
      <c r="AB408" s="177">
        <v>4</v>
      </c>
      <c r="AC408" s="177">
        <v>1</v>
      </c>
      <c r="AD408" s="177">
        <v>9.75</v>
      </c>
      <c r="AE408" s="60">
        <v>5</v>
      </c>
      <c r="AF408" s="61">
        <v>0</v>
      </c>
      <c r="AG408" s="62" t="s">
        <v>2000</v>
      </c>
      <c r="AH408" s="63" t="s">
        <v>3161</v>
      </c>
      <c r="AI408" s="60"/>
      <c r="AJ408" s="62"/>
      <c r="AK408" s="63"/>
      <c r="AL408" s="60"/>
      <c r="AM408" s="62"/>
      <c r="AN408" s="63"/>
      <c r="AO408" s="60"/>
      <c r="AP408" s="62"/>
      <c r="AQ408" s="63"/>
      <c r="AR408" s="60"/>
      <c r="AS408" s="62"/>
      <c r="AT408" s="63"/>
      <c r="AU408" s="60"/>
      <c r="AV408" s="62"/>
      <c r="AW408" s="63"/>
      <c r="AX408" s="60"/>
    </row>
    <row r="409" spans="1:50" s="64" customFormat="1" ht="110.8" x14ac:dyDescent="0.25">
      <c r="A409" s="127">
        <v>481</v>
      </c>
      <c r="B409" s="68" t="s">
        <v>21</v>
      </c>
      <c r="C409" s="63">
        <v>501</v>
      </c>
      <c r="D409" s="98" t="s">
        <v>2000</v>
      </c>
      <c r="E409" s="177" t="s">
        <v>3161</v>
      </c>
      <c r="F409" s="173" t="s">
        <v>3162</v>
      </c>
      <c r="G409" s="177" t="s">
        <v>3175</v>
      </c>
      <c r="H409" s="63">
        <v>2008</v>
      </c>
      <c r="I409" s="177" t="s">
        <v>3176</v>
      </c>
      <c r="J409" s="116">
        <v>127390</v>
      </c>
      <c r="K409" s="177" t="s">
        <v>123</v>
      </c>
      <c r="L409" s="177" t="s">
        <v>3177</v>
      </c>
      <c r="M409" s="177" t="s">
        <v>3178</v>
      </c>
      <c r="N409" s="177" t="s">
        <v>3179</v>
      </c>
      <c r="O409" s="177" t="s">
        <v>3180</v>
      </c>
      <c r="P409" s="63" t="s">
        <v>3181</v>
      </c>
      <c r="Q409" s="56">
        <v>4.1100000000000003</v>
      </c>
      <c r="R409" s="56">
        <v>0</v>
      </c>
      <c r="S409" s="56">
        <v>4.1100000000000003</v>
      </c>
      <c r="T409" s="56">
        <v>0</v>
      </c>
      <c r="U409" s="56">
        <v>4.1100000000000003</v>
      </c>
      <c r="V409" s="57">
        <v>70</v>
      </c>
      <c r="W409" s="58">
        <v>100</v>
      </c>
      <c r="X409" s="75" t="s">
        <v>2908</v>
      </c>
      <c r="Y409" s="177"/>
      <c r="Z409" s="177"/>
      <c r="AA409" s="177"/>
      <c r="AB409" s="177">
        <v>4</v>
      </c>
      <c r="AC409" s="177">
        <v>501</v>
      </c>
      <c r="AD409" s="177">
        <v>9.75</v>
      </c>
      <c r="AE409" s="60">
        <v>5</v>
      </c>
      <c r="AF409" s="61">
        <v>0</v>
      </c>
      <c r="AG409" s="62" t="s">
        <v>2000</v>
      </c>
      <c r="AH409" s="63" t="s">
        <v>3161</v>
      </c>
      <c r="AI409" s="60"/>
      <c r="AJ409" s="62"/>
      <c r="AK409" s="63"/>
      <c r="AL409" s="60"/>
      <c r="AM409" s="62"/>
      <c r="AN409" s="63"/>
      <c r="AO409" s="60"/>
      <c r="AP409" s="62"/>
      <c r="AQ409" s="63"/>
      <c r="AR409" s="60"/>
      <c r="AS409" s="62"/>
      <c r="AT409" s="63"/>
      <c r="AU409" s="60"/>
      <c r="AV409" s="62"/>
      <c r="AW409" s="63"/>
      <c r="AX409" s="60"/>
    </row>
    <row r="410" spans="1:50" s="64" customFormat="1" ht="66.5" x14ac:dyDescent="0.25">
      <c r="A410" s="127">
        <v>481</v>
      </c>
      <c r="B410" s="68" t="s">
        <v>21</v>
      </c>
      <c r="C410" s="63">
        <v>501</v>
      </c>
      <c r="D410" s="98" t="s">
        <v>2000</v>
      </c>
      <c r="E410" s="177" t="s">
        <v>3161</v>
      </c>
      <c r="F410" s="173" t="s">
        <v>3162</v>
      </c>
      <c r="G410" s="177" t="s">
        <v>3182</v>
      </c>
      <c r="H410" s="63">
        <v>2004</v>
      </c>
      <c r="I410" s="177" t="s">
        <v>3183</v>
      </c>
      <c r="J410" s="116">
        <v>81372.06</v>
      </c>
      <c r="K410" s="177" t="s">
        <v>370</v>
      </c>
      <c r="L410" s="177" t="s">
        <v>3184</v>
      </c>
      <c r="M410" s="177" t="s">
        <v>3185</v>
      </c>
      <c r="N410" s="177" t="s">
        <v>3186</v>
      </c>
      <c r="O410" s="177" t="s">
        <v>3187</v>
      </c>
      <c r="P410" s="63" t="s">
        <v>3188</v>
      </c>
      <c r="Q410" s="56">
        <v>4.0599999999999996</v>
      </c>
      <c r="R410" s="56">
        <v>0</v>
      </c>
      <c r="S410" s="56">
        <v>4.0599999999999996</v>
      </c>
      <c r="T410" s="56">
        <v>0</v>
      </c>
      <c r="U410" s="56">
        <v>4.0599999999999996</v>
      </c>
      <c r="V410" s="57">
        <v>90</v>
      </c>
      <c r="W410" s="58">
        <v>100</v>
      </c>
      <c r="X410" s="75" t="s">
        <v>2908</v>
      </c>
      <c r="Y410" s="177"/>
      <c r="Z410" s="177"/>
      <c r="AA410" s="177"/>
      <c r="AB410" s="177">
        <v>4</v>
      </c>
      <c r="AC410" s="177">
        <v>4</v>
      </c>
      <c r="AD410" s="177">
        <v>9.75</v>
      </c>
      <c r="AE410" s="60">
        <v>5</v>
      </c>
      <c r="AF410" s="61">
        <v>0</v>
      </c>
      <c r="AG410" s="62" t="s">
        <v>2000</v>
      </c>
      <c r="AH410" s="63" t="s">
        <v>3161</v>
      </c>
      <c r="AI410" s="60"/>
      <c r="AJ410" s="62"/>
      <c r="AK410" s="63"/>
      <c r="AL410" s="60"/>
      <c r="AM410" s="62"/>
      <c r="AN410" s="63"/>
      <c r="AO410" s="60"/>
      <c r="AP410" s="62"/>
      <c r="AQ410" s="63"/>
      <c r="AR410" s="60"/>
      <c r="AS410" s="62"/>
      <c r="AT410" s="63"/>
      <c r="AU410" s="60"/>
      <c r="AV410" s="62"/>
      <c r="AW410" s="63"/>
      <c r="AX410" s="60"/>
    </row>
    <row r="411" spans="1:50" s="64" customFormat="1" ht="66.5" x14ac:dyDescent="0.25">
      <c r="A411" s="127">
        <v>481</v>
      </c>
      <c r="B411" s="68" t="s">
        <v>21</v>
      </c>
      <c r="C411" s="228" t="s">
        <v>3189</v>
      </c>
      <c r="D411" s="229" t="s">
        <v>3190</v>
      </c>
      <c r="E411" s="173" t="s">
        <v>3191</v>
      </c>
      <c r="F411" s="173" t="s">
        <v>3192</v>
      </c>
      <c r="G411" s="66" t="s">
        <v>3193</v>
      </c>
      <c r="H411" s="228"/>
      <c r="I411" s="86" t="s">
        <v>3194</v>
      </c>
      <c r="J411" s="116"/>
      <c r="K411" s="173"/>
      <c r="L411" s="86" t="s">
        <v>3195</v>
      </c>
      <c r="M411" s="66" t="s">
        <v>3196</v>
      </c>
      <c r="N411" s="66" t="s">
        <v>3197</v>
      </c>
      <c r="O411" s="66" t="s">
        <v>3198</v>
      </c>
      <c r="P411" s="228" t="s">
        <v>3199</v>
      </c>
      <c r="Q411" s="56"/>
      <c r="R411" s="56"/>
      <c r="S411" s="56"/>
      <c r="T411" s="56"/>
      <c r="U411" s="56"/>
      <c r="V411" s="231"/>
      <c r="W411" s="58">
        <v>100</v>
      </c>
      <c r="X411" s="75" t="s">
        <v>2908</v>
      </c>
      <c r="Y411" s="173"/>
      <c r="Z411" s="173"/>
      <c r="AA411" s="173"/>
      <c r="AB411" s="173"/>
      <c r="AC411" s="173"/>
      <c r="AD411" s="173"/>
      <c r="AE411" s="233"/>
      <c r="AF411" s="234">
        <v>70</v>
      </c>
      <c r="AG411" s="174" t="s">
        <v>3190</v>
      </c>
      <c r="AH411" s="228" t="s">
        <v>3200</v>
      </c>
      <c r="AI411" s="233">
        <v>60</v>
      </c>
      <c r="AJ411" s="174"/>
      <c r="AK411" s="228" t="s">
        <v>3201</v>
      </c>
      <c r="AL411" s="233">
        <v>10</v>
      </c>
      <c r="AM411" s="174"/>
      <c r="AN411" s="228"/>
      <c r="AO411" s="233"/>
      <c r="AP411" s="174"/>
      <c r="AQ411" s="228"/>
      <c r="AR411" s="233"/>
      <c r="AS411" s="174"/>
      <c r="AT411" s="228"/>
      <c r="AU411" s="233"/>
      <c r="AV411" s="174"/>
      <c r="AW411" s="228"/>
      <c r="AX411" s="233"/>
    </row>
    <row r="412" spans="1:50" s="64" customFormat="1" ht="276.95" x14ac:dyDescent="0.25">
      <c r="A412" s="127">
        <v>481</v>
      </c>
      <c r="B412" s="68" t="s">
        <v>21</v>
      </c>
      <c r="C412" s="228" t="s">
        <v>3202</v>
      </c>
      <c r="D412" s="229" t="s">
        <v>536</v>
      </c>
      <c r="E412" s="66" t="s">
        <v>3203</v>
      </c>
      <c r="F412" s="173" t="s">
        <v>3204</v>
      </c>
      <c r="G412" s="66" t="s">
        <v>3205</v>
      </c>
      <c r="H412" s="228"/>
      <c r="I412" s="86" t="s">
        <v>3205</v>
      </c>
      <c r="J412" s="116"/>
      <c r="K412" s="173"/>
      <c r="L412" s="86" t="s">
        <v>3206</v>
      </c>
      <c r="M412" s="66" t="s">
        <v>3207</v>
      </c>
      <c r="N412" s="94" t="s">
        <v>3208</v>
      </c>
      <c r="O412" s="66" t="s">
        <v>3209</v>
      </c>
      <c r="P412" s="228" t="s">
        <v>3210</v>
      </c>
      <c r="Q412" s="56"/>
      <c r="R412" s="56"/>
      <c r="S412" s="56"/>
      <c r="T412" s="56"/>
      <c r="U412" s="56"/>
      <c r="V412" s="231"/>
      <c r="W412" s="58"/>
      <c r="X412" s="75" t="s">
        <v>2908</v>
      </c>
      <c r="Y412" s="173"/>
      <c r="Z412" s="173"/>
      <c r="AA412" s="173"/>
      <c r="AB412" s="173"/>
      <c r="AC412" s="173"/>
      <c r="AD412" s="173"/>
      <c r="AE412" s="233"/>
      <c r="AF412" s="234">
        <v>45</v>
      </c>
      <c r="AG412" s="174"/>
      <c r="AH412" s="228"/>
      <c r="AI412" s="233"/>
      <c r="AJ412" s="174"/>
      <c r="AK412" s="228"/>
      <c r="AL412" s="233"/>
      <c r="AM412" s="174"/>
      <c r="AN412" s="228"/>
      <c r="AO412" s="233"/>
      <c r="AP412" s="174"/>
      <c r="AQ412" s="228"/>
      <c r="AR412" s="233"/>
      <c r="AS412" s="174"/>
      <c r="AT412" s="228"/>
      <c r="AU412" s="233"/>
      <c r="AV412" s="174"/>
      <c r="AW412" s="228"/>
      <c r="AX412" s="233"/>
    </row>
    <row r="413" spans="1:50" s="64" customFormat="1" ht="177.25" x14ac:dyDescent="0.25">
      <c r="A413" s="127">
        <v>481</v>
      </c>
      <c r="B413" s="68" t="s">
        <v>21</v>
      </c>
      <c r="C413" s="228" t="s">
        <v>3202</v>
      </c>
      <c r="D413" s="229" t="s">
        <v>536</v>
      </c>
      <c r="E413" s="236" t="s">
        <v>3211</v>
      </c>
      <c r="F413" s="173" t="s">
        <v>3212</v>
      </c>
      <c r="G413" s="66" t="s">
        <v>3213</v>
      </c>
      <c r="H413" s="228"/>
      <c r="I413" s="66" t="s">
        <v>3214</v>
      </c>
      <c r="J413" s="116"/>
      <c r="K413" s="173"/>
      <c r="L413" s="66" t="s">
        <v>3215</v>
      </c>
      <c r="M413" s="66" t="s">
        <v>3216</v>
      </c>
      <c r="N413" s="66" t="s">
        <v>3217</v>
      </c>
      <c r="O413" s="66" t="s">
        <v>3218</v>
      </c>
      <c r="P413" s="228" t="s">
        <v>3219</v>
      </c>
      <c r="Q413" s="56"/>
      <c r="R413" s="56"/>
      <c r="S413" s="56"/>
      <c r="T413" s="56"/>
      <c r="U413" s="56"/>
      <c r="V413" s="231"/>
      <c r="W413" s="58"/>
      <c r="X413" s="75" t="s">
        <v>2908</v>
      </c>
      <c r="Y413" s="173"/>
      <c r="Z413" s="173"/>
      <c r="AA413" s="173"/>
      <c r="AB413" s="173"/>
      <c r="AC413" s="173"/>
      <c r="AD413" s="173"/>
      <c r="AE413" s="233"/>
      <c r="AF413" s="234">
        <v>80</v>
      </c>
      <c r="AG413" s="174"/>
      <c r="AH413" s="228"/>
      <c r="AI413" s="233"/>
      <c r="AJ413" s="174"/>
      <c r="AK413" s="228"/>
      <c r="AL413" s="233"/>
      <c r="AM413" s="174"/>
      <c r="AN413" s="228"/>
      <c r="AO413" s="233"/>
      <c r="AP413" s="174"/>
      <c r="AQ413" s="228"/>
      <c r="AR413" s="233"/>
      <c r="AS413" s="174"/>
      <c r="AT413" s="228"/>
      <c r="AU413" s="233"/>
      <c r="AV413" s="174"/>
      <c r="AW413" s="228"/>
      <c r="AX413" s="233"/>
    </row>
    <row r="414" spans="1:50" s="64" customFormat="1" ht="121.85" x14ac:dyDescent="0.25">
      <c r="A414" s="127">
        <v>481</v>
      </c>
      <c r="B414" s="68" t="s">
        <v>21</v>
      </c>
      <c r="C414" s="63">
        <v>604</v>
      </c>
      <c r="D414" s="98" t="s">
        <v>3220</v>
      </c>
      <c r="E414" s="177" t="s">
        <v>3221</v>
      </c>
      <c r="F414" s="177">
        <v>10873</v>
      </c>
      <c r="G414" s="177" t="s">
        <v>3222</v>
      </c>
      <c r="H414" s="63">
        <v>2004</v>
      </c>
      <c r="I414" s="177" t="s">
        <v>3223</v>
      </c>
      <c r="J414" s="116">
        <v>42526</v>
      </c>
      <c r="K414" s="177" t="s">
        <v>370</v>
      </c>
      <c r="L414" s="177" t="s">
        <v>3215</v>
      </c>
      <c r="M414" s="177" t="s">
        <v>3224</v>
      </c>
      <c r="N414" s="177" t="s">
        <v>3225</v>
      </c>
      <c r="O414" s="177" t="s">
        <v>3226</v>
      </c>
      <c r="P414" s="63" t="s">
        <v>3227</v>
      </c>
      <c r="Q414" s="56">
        <v>4.68</v>
      </c>
      <c r="R414" s="56">
        <v>0</v>
      </c>
      <c r="S414" s="56">
        <v>4.68</v>
      </c>
      <c r="T414" s="56">
        <v>0</v>
      </c>
      <c r="U414" s="56">
        <v>4.68</v>
      </c>
      <c r="V414" s="57">
        <v>90</v>
      </c>
      <c r="W414" s="58">
        <v>100</v>
      </c>
      <c r="X414" s="75" t="s">
        <v>2908</v>
      </c>
      <c r="Y414" s="177">
        <v>3</v>
      </c>
      <c r="Z414" s="177">
        <v>1</v>
      </c>
      <c r="AA414" s="177">
        <v>7</v>
      </c>
      <c r="AB414" s="177">
        <v>4</v>
      </c>
      <c r="AC414" s="177">
        <v>604</v>
      </c>
      <c r="AD414" s="177">
        <v>9.75</v>
      </c>
      <c r="AE414" s="60">
        <v>5</v>
      </c>
      <c r="AF414" s="61">
        <v>90</v>
      </c>
      <c r="AG414" s="62" t="s">
        <v>3220</v>
      </c>
      <c r="AH414" s="63" t="s">
        <v>3228</v>
      </c>
      <c r="AI414" s="60">
        <v>70</v>
      </c>
      <c r="AJ414" s="62" t="s">
        <v>3229</v>
      </c>
      <c r="AK414" s="63" t="s">
        <v>3230</v>
      </c>
      <c r="AL414" s="60">
        <v>30</v>
      </c>
      <c r="AM414" s="62"/>
      <c r="AN414" s="63"/>
      <c r="AO414" s="60"/>
      <c r="AP414" s="62"/>
      <c r="AQ414" s="63"/>
      <c r="AR414" s="60"/>
      <c r="AS414" s="62"/>
      <c r="AT414" s="63"/>
      <c r="AU414" s="60"/>
      <c r="AV414" s="62"/>
      <c r="AW414" s="63"/>
      <c r="AX414" s="60"/>
    </row>
    <row r="415" spans="1:50" s="64" customFormat="1" ht="243.7" x14ac:dyDescent="0.25">
      <c r="A415" s="127">
        <v>481</v>
      </c>
      <c r="B415" s="68" t="s">
        <v>21</v>
      </c>
      <c r="C415" s="63">
        <v>604</v>
      </c>
      <c r="D415" s="98" t="s">
        <v>3220</v>
      </c>
      <c r="E415" s="173" t="s">
        <v>3231</v>
      </c>
      <c r="F415" s="177">
        <v>10873</v>
      </c>
      <c r="G415" s="69" t="s">
        <v>3232</v>
      </c>
      <c r="H415" s="228" t="s">
        <v>3233</v>
      </c>
      <c r="I415" s="69" t="s">
        <v>3234</v>
      </c>
      <c r="J415" s="116">
        <v>103116</v>
      </c>
      <c r="K415" s="173" t="s">
        <v>123</v>
      </c>
      <c r="L415" s="237" t="s">
        <v>3215</v>
      </c>
      <c r="M415" s="69" t="s">
        <v>3235</v>
      </c>
      <c r="N415" s="69" t="s">
        <v>3236</v>
      </c>
      <c r="O415" s="69" t="s">
        <v>3237</v>
      </c>
      <c r="P415" s="228" t="s">
        <v>3238</v>
      </c>
      <c r="Q415" s="56">
        <v>4.68</v>
      </c>
      <c r="R415" s="56">
        <v>0</v>
      </c>
      <c r="S415" s="56">
        <v>4.68</v>
      </c>
      <c r="T415" s="56">
        <v>0</v>
      </c>
      <c r="U415" s="56">
        <v>4.68</v>
      </c>
      <c r="V415" s="231">
        <v>80</v>
      </c>
      <c r="W415" s="58">
        <v>100</v>
      </c>
      <c r="X415" s="75" t="s">
        <v>2908</v>
      </c>
      <c r="Y415" s="173" t="s">
        <v>3239</v>
      </c>
      <c r="Z415" s="173">
        <v>12</v>
      </c>
      <c r="AA415" s="173" t="s">
        <v>3240</v>
      </c>
      <c r="AB415" s="173" t="s">
        <v>3241</v>
      </c>
      <c r="AC415" s="173"/>
      <c r="AD415" s="173">
        <v>9.75</v>
      </c>
      <c r="AE415" s="233">
        <v>5</v>
      </c>
      <c r="AF415" s="234">
        <v>80</v>
      </c>
      <c r="AG415" s="174" t="s">
        <v>3220</v>
      </c>
      <c r="AH415" s="228" t="s">
        <v>3228</v>
      </c>
      <c r="AI415" s="233">
        <v>70</v>
      </c>
      <c r="AJ415" s="174" t="s">
        <v>3229</v>
      </c>
      <c r="AK415" s="228" t="s">
        <v>3230</v>
      </c>
      <c r="AL415" s="233">
        <v>30</v>
      </c>
      <c r="AM415" s="174"/>
      <c r="AN415" s="228"/>
      <c r="AO415" s="233"/>
      <c r="AP415" s="174"/>
      <c r="AQ415" s="228"/>
      <c r="AR415" s="233"/>
      <c r="AS415" s="174"/>
      <c r="AT415" s="228"/>
      <c r="AU415" s="233"/>
      <c r="AV415" s="174"/>
      <c r="AW415" s="228"/>
      <c r="AX415" s="233"/>
    </row>
    <row r="416" spans="1:50" s="64" customFormat="1" ht="155.1" x14ac:dyDescent="0.25">
      <c r="A416" s="127">
        <v>481</v>
      </c>
      <c r="B416" s="68" t="s">
        <v>21</v>
      </c>
      <c r="C416" s="63">
        <v>604</v>
      </c>
      <c r="D416" s="98" t="s">
        <v>3220</v>
      </c>
      <c r="E416" s="177" t="s">
        <v>3221</v>
      </c>
      <c r="F416" s="177">
        <v>10873</v>
      </c>
      <c r="G416" s="66" t="s">
        <v>3242</v>
      </c>
      <c r="H416" s="228" t="s">
        <v>3243</v>
      </c>
      <c r="I416" s="66" t="s">
        <v>3244</v>
      </c>
      <c r="J416" s="116">
        <v>73115</v>
      </c>
      <c r="K416" s="173" t="s">
        <v>137</v>
      </c>
      <c r="L416" s="66" t="s">
        <v>3245</v>
      </c>
      <c r="M416" s="66" t="s">
        <v>3246</v>
      </c>
      <c r="N416" s="66" t="s">
        <v>3247</v>
      </c>
      <c r="O416" s="66" t="s">
        <v>3248</v>
      </c>
      <c r="P416" s="228" t="s">
        <v>3249</v>
      </c>
      <c r="Q416" s="56">
        <v>4.68</v>
      </c>
      <c r="R416" s="56">
        <v>0</v>
      </c>
      <c r="S416" s="56">
        <v>4.68</v>
      </c>
      <c r="T416" s="56">
        <v>0</v>
      </c>
      <c r="U416" s="56">
        <v>4.68</v>
      </c>
      <c r="V416" s="231">
        <v>80</v>
      </c>
      <c r="W416" s="58">
        <v>100</v>
      </c>
      <c r="X416" s="75" t="s">
        <v>2908</v>
      </c>
      <c r="Y416" s="173" t="s">
        <v>3239</v>
      </c>
      <c r="Z416" s="173">
        <v>12</v>
      </c>
      <c r="AA416" s="173" t="s">
        <v>3239</v>
      </c>
      <c r="AB416" s="173" t="s">
        <v>3241</v>
      </c>
      <c r="AC416" s="173"/>
      <c r="AD416" s="173">
        <v>9.75</v>
      </c>
      <c r="AE416" s="233">
        <v>5</v>
      </c>
      <c r="AF416" s="234">
        <v>80</v>
      </c>
      <c r="AG416" s="174" t="s">
        <v>3220</v>
      </c>
      <c r="AH416" s="228" t="s">
        <v>3228</v>
      </c>
      <c r="AI416" s="233">
        <v>70</v>
      </c>
      <c r="AJ416" s="174" t="s">
        <v>3229</v>
      </c>
      <c r="AK416" s="228" t="s">
        <v>3230</v>
      </c>
      <c r="AL416" s="233">
        <v>30</v>
      </c>
      <c r="AM416" s="174"/>
      <c r="AN416" s="228"/>
      <c r="AO416" s="233"/>
      <c r="AP416" s="174"/>
      <c r="AQ416" s="228"/>
      <c r="AR416" s="233"/>
      <c r="AS416" s="174"/>
      <c r="AT416" s="228"/>
      <c r="AU416" s="233"/>
      <c r="AV416" s="174"/>
      <c r="AW416" s="228"/>
      <c r="AX416" s="233"/>
    </row>
    <row r="417" spans="1:53" s="64" customFormat="1" ht="132.94999999999999" x14ac:dyDescent="0.25">
      <c r="A417" s="127">
        <v>481</v>
      </c>
      <c r="B417" s="68" t="s">
        <v>21</v>
      </c>
      <c r="C417" s="63">
        <v>606</v>
      </c>
      <c r="D417" s="98" t="s">
        <v>536</v>
      </c>
      <c r="E417" s="177" t="s">
        <v>3250</v>
      </c>
      <c r="F417" s="173" t="s">
        <v>3251</v>
      </c>
      <c r="G417" s="177" t="s">
        <v>3252</v>
      </c>
      <c r="H417" s="63">
        <v>2005</v>
      </c>
      <c r="I417" s="177" t="s">
        <v>3253</v>
      </c>
      <c r="J417" s="116">
        <v>55414.92</v>
      </c>
      <c r="K417" s="177" t="s">
        <v>137</v>
      </c>
      <c r="L417" s="177" t="s">
        <v>3254</v>
      </c>
      <c r="M417" s="177" t="s">
        <v>3255</v>
      </c>
      <c r="N417" s="177" t="s">
        <v>3256</v>
      </c>
      <c r="O417" s="177" t="s">
        <v>3257</v>
      </c>
      <c r="P417" s="63">
        <v>3502690</v>
      </c>
      <c r="Q417" s="56">
        <v>5.13</v>
      </c>
      <c r="R417" s="56">
        <v>0</v>
      </c>
      <c r="S417" s="56">
        <v>5.13</v>
      </c>
      <c r="T417" s="56">
        <v>0</v>
      </c>
      <c r="U417" s="56">
        <v>5.13</v>
      </c>
      <c r="V417" s="57">
        <v>50</v>
      </c>
      <c r="W417" s="58">
        <v>100</v>
      </c>
      <c r="X417" s="75" t="s">
        <v>2908</v>
      </c>
      <c r="Y417" s="177"/>
      <c r="Z417" s="177"/>
      <c r="AA417" s="177"/>
      <c r="AB417" s="177">
        <v>4</v>
      </c>
      <c r="AC417" s="177">
        <v>606</v>
      </c>
      <c r="AD417" s="177">
        <v>9.75</v>
      </c>
      <c r="AE417" s="60">
        <v>5</v>
      </c>
      <c r="AF417" s="61">
        <v>0</v>
      </c>
      <c r="AG417" s="62" t="s">
        <v>536</v>
      </c>
      <c r="AH417" s="63" t="s">
        <v>3258</v>
      </c>
      <c r="AI417" s="60">
        <v>0</v>
      </c>
      <c r="AJ417" s="62"/>
      <c r="AK417" s="63"/>
      <c r="AL417" s="60"/>
      <c r="AM417" s="62"/>
      <c r="AN417" s="63"/>
      <c r="AO417" s="60">
        <v>0</v>
      </c>
      <c r="AP417" s="62"/>
      <c r="AQ417" s="63"/>
      <c r="AR417" s="60"/>
      <c r="AS417" s="62"/>
      <c r="AT417" s="63"/>
      <c r="AU417" s="60"/>
      <c r="AV417" s="62"/>
      <c r="AW417" s="63"/>
      <c r="AX417" s="60"/>
    </row>
    <row r="418" spans="1:53" s="64" customFormat="1" ht="144" x14ac:dyDescent="0.25">
      <c r="A418" s="127">
        <v>481</v>
      </c>
      <c r="B418" s="68" t="s">
        <v>21</v>
      </c>
      <c r="C418" s="63">
        <v>605</v>
      </c>
      <c r="D418" s="98" t="s">
        <v>3190</v>
      </c>
      <c r="E418" s="177" t="s">
        <v>3259</v>
      </c>
      <c r="F418" s="173" t="s">
        <v>3260</v>
      </c>
      <c r="G418" s="177" t="s">
        <v>3261</v>
      </c>
      <c r="H418" s="63">
        <v>2007</v>
      </c>
      <c r="I418" s="177" t="s">
        <v>3262</v>
      </c>
      <c r="J418" s="116">
        <v>72100</v>
      </c>
      <c r="K418" s="177" t="s">
        <v>123</v>
      </c>
      <c r="L418" s="177" t="s">
        <v>3263</v>
      </c>
      <c r="M418" s="177"/>
      <c r="N418" s="177" t="s">
        <v>3264</v>
      </c>
      <c r="O418" s="177" t="s">
        <v>3265</v>
      </c>
      <c r="P418" s="63">
        <v>3503491</v>
      </c>
      <c r="Q418" s="56">
        <v>5.89</v>
      </c>
      <c r="R418" s="56">
        <v>0</v>
      </c>
      <c r="S418" s="56">
        <v>5.89</v>
      </c>
      <c r="T418" s="56">
        <v>0</v>
      </c>
      <c r="U418" s="56">
        <v>5.89</v>
      </c>
      <c r="V418" s="57">
        <v>110</v>
      </c>
      <c r="W418" s="58">
        <v>100</v>
      </c>
      <c r="X418" s="75" t="s">
        <v>2908</v>
      </c>
      <c r="Y418" s="177"/>
      <c r="Z418" s="177"/>
      <c r="AA418" s="177"/>
      <c r="AB418" s="177">
        <v>3</v>
      </c>
      <c r="AC418" s="177">
        <v>605</v>
      </c>
      <c r="AD418" s="177">
        <v>9.75</v>
      </c>
      <c r="AE418" s="60">
        <v>5</v>
      </c>
      <c r="AF418" s="61">
        <v>100</v>
      </c>
      <c r="AG418" s="62" t="s">
        <v>3266</v>
      </c>
      <c r="AH418" s="63" t="s">
        <v>3267</v>
      </c>
      <c r="AI418" s="60">
        <v>20</v>
      </c>
      <c r="AJ418" s="62" t="s">
        <v>3268</v>
      </c>
      <c r="AK418" s="63" t="s">
        <v>3269</v>
      </c>
      <c r="AL418" s="60">
        <v>20</v>
      </c>
      <c r="AM418" s="62" t="s">
        <v>3190</v>
      </c>
      <c r="AN418" s="63" t="s">
        <v>3270</v>
      </c>
      <c r="AO418" s="60">
        <v>40</v>
      </c>
      <c r="AP418" s="62" t="s">
        <v>3271</v>
      </c>
      <c r="AQ418" s="63" t="s">
        <v>3272</v>
      </c>
      <c r="AR418" s="60">
        <v>20</v>
      </c>
      <c r="AS418" s="62"/>
      <c r="AT418" s="63"/>
      <c r="AU418" s="60"/>
      <c r="AV418" s="62"/>
      <c r="AW418" s="63"/>
      <c r="AX418" s="60"/>
    </row>
    <row r="419" spans="1:53" s="64" customFormat="1" ht="121.85" x14ac:dyDescent="0.25">
      <c r="A419" s="127">
        <v>481</v>
      </c>
      <c r="B419" s="68" t="s">
        <v>21</v>
      </c>
      <c r="C419" s="63">
        <v>605</v>
      </c>
      <c r="D419" s="98" t="s">
        <v>3190</v>
      </c>
      <c r="E419" s="177" t="s">
        <v>3259</v>
      </c>
      <c r="F419" s="173" t="s">
        <v>3260</v>
      </c>
      <c r="G419" s="177" t="s">
        <v>3273</v>
      </c>
      <c r="H419" s="63">
        <v>2003</v>
      </c>
      <c r="I419" s="177" t="s">
        <v>3274</v>
      </c>
      <c r="J419" s="116">
        <v>147235.09</v>
      </c>
      <c r="K419" s="177" t="s">
        <v>137</v>
      </c>
      <c r="L419" s="177" t="s">
        <v>3263</v>
      </c>
      <c r="M419" s="177"/>
      <c r="N419" s="177" t="s">
        <v>3275</v>
      </c>
      <c r="O419" s="177" t="s">
        <v>3276</v>
      </c>
      <c r="P419" s="63" t="s">
        <v>3277</v>
      </c>
      <c r="Q419" s="56">
        <v>5.99</v>
      </c>
      <c r="R419" s="56">
        <v>0</v>
      </c>
      <c r="S419" s="56">
        <v>5.99</v>
      </c>
      <c r="T419" s="56">
        <v>0</v>
      </c>
      <c r="U419" s="56">
        <v>5.99</v>
      </c>
      <c r="V419" s="57">
        <v>110</v>
      </c>
      <c r="W419" s="58">
        <v>100</v>
      </c>
      <c r="X419" s="75" t="s">
        <v>2908</v>
      </c>
      <c r="Y419" s="177"/>
      <c r="Z419" s="177"/>
      <c r="AA419" s="177"/>
      <c r="AB419" s="177">
        <v>3</v>
      </c>
      <c r="AC419" s="177">
        <v>605</v>
      </c>
      <c r="AD419" s="177">
        <v>9.75</v>
      </c>
      <c r="AE419" s="60">
        <v>5</v>
      </c>
      <c r="AF419" s="61">
        <v>100</v>
      </c>
      <c r="AG419" s="62" t="s">
        <v>3190</v>
      </c>
      <c r="AH419" s="63" t="s">
        <v>3270</v>
      </c>
      <c r="AI419" s="60">
        <v>100</v>
      </c>
      <c r="AJ419" s="62"/>
      <c r="AK419" s="63"/>
      <c r="AL419" s="60"/>
      <c r="AM419" s="62"/>
      <c r="AN419" s="63"/>
      <c r="AO419" s="60"/>
      <c r="AP419" s="62"/>
      <c r="AQ419" s="63"/>
      <c r="AR419" s="60"/>
      <c r="AS419" s="62"/>
      <c r="AT419" s="63"/>
      <c r="AU419" s="60"/>
      <c r="AV419" s="62"/>
      <c r="AW419" s="63"/>
      <c r="AX419" s="60"/>
    </row>
    <row r="420" spans="1:53" s="64" customFormat="1" ht="110.8" x14ac:dyDescent="0.25">
      <c r="A420" s="127">
        <v>481</v>
      </c>
      <c r="B420" s="68" t="s">
        <v>21</v>
      </c>
      <c r="C420" s="228" t="s">
        <v>3202</v>
      </c>
      <c r="D420" s="229" t="s">
        <v>536</v>
      </c>
      <c r="E420" s="236" t="s">
        <v>3278</v>
      </c>
      <c r="F420" s="173" t="s">
        <v>3204</v>
      </c>
      <c r="G420" s="66" t="s">
        <v>3279</v>
      </c>
      <c r="H420" s="228"/>
      <c r="I420" s="86" t="s">
        <v>3280</v>
      </c>
      <c r="J420" s="116"/>
      <c r="K420" s="173"/>
      <c r="L420" s="86" t="s">
        <v>3281</v>
      </c>
      <c r="M420" s="66" t="s">
        <v>3282</v>
      </c>
      <c r="N420" s="238" t="s">
        <v>3283</v>
      </c>
      <c r="O420" s="66" t="s">
        <v>3284</v>
      </c>
      <c r="P420" s="228" t="s">
        <v>3285</v>
      </c>
      <c r="Q420" s="56"/>
      <c r="R420" s="56"/>
      <c r="S420" s="56"/>
      <c r="T420" s="56"/>
      <c r="U420" s="56"/>
      <c r="V420" s="231"/>
      <c r="W420" s="58"/>
      <c r="X420" s="75" t="s">
        <v>2908</v>
      </c>
      <c r="Y420" s="173"/>
      <c r="Z420" s="173"/>
      <c r="AA420" s="173"/>
      <c r="AB420" s="173"/>
      <c r="AC420" s="173"/>
      <c r="AD420" s="173"/>
      <c r="AE420" s="233"/>
      <c r="AF420" s="234" t="s">
        <v>3286</v>
      </c>
      <c r="AG420" s="174"/>
      <c r="AH420" s="228"/>
      <c r="AI420" s="233"/>
      <c r="AJ420" s="174"/>
      <c r="AK420" s="228"/>
      <c r="AL420" s="233"/>
      <c r="AM420" s="174"/>
      <c r="AN420" s="228"/>
      <c r="AO420" s="233"/>
      <c r="AP420" s="174"/>
      <c r="AQ420" s="228"/>
      <c r="AR420" s="233"/>
      <c r="AS420" s="174"/>
      <c r="AT420" s="228"/>
      <c r="AU420" s="233"/>
      <c r="AV420" s="174"/>
      <c r="AW420" s="228"/>
      <c r="AX420" s="233"/>
    </row>
    <row r="421" spans="1:53" s="64" customFormat="1" ht="66.5" x14ac:dyDescent="0.25">
      <c r="A421" s="127">
        <v>481</v>
      </c>
      <c r="B421" s="68" t="s">
        <v>21</v>
      </c>
      <c r="C421" s="228" t="s">
        <v>3287</v>
      </c>
      <c r="D421" s="229" t="s">
        <v>536</v>
      </c>
      <c r="E421" s="66" t="s">
        <v>3288</v>
      </c>
      <c r="F421" s="173" t="s">
        <v>3289</v>
      </c>
      <c r="G421" s="66" t="s">
        <v>3290</v>
      </c>
      <c r="H421" s="228"/>
      <c r="I421" s="66" t="s">
        <v>3291</v>
      </c>
      <c r="J421" s="116"/>
      <c r="K421" s="173"/>
      <c r="L421" s="86" t="s">
        <v>3292</v>
      </c>
      <c r="M421" s="66" t="s">
        <v>3293</v>
      </c>
      <c r="N421" s="94" t="s">
        <v>3294</v>
      </c>
      <c r="O421" s="66" t="s">
        <v>3295</v>
      </c>
      <c r="P421" s="228" t="s">
        <v>3296</v>
      </c>
      <c r="Q421" s="56"/>
      <c r="R421" s="56"/>
      <c r="S421" s="56"/>
      <c r="T421" s="56"/>
      <c r="U421" s="56"/>
      <c r="V421" s="231"/>
      <c r="W421" s="58"/>
      <c r="X421" s="75" t="s">
        <v>2908</v>
      </c>
      <c r="Y421" s="173"/>
      <c r="Z421" s="173"/>
      <c r="AA421" s="173"/>
      <c r="AB421" s="173"/>
      <c r="AC421" s="173"/>
      <c r="AD421" s="173"/>
      <c r="AE421" s="233"/>
      <c r="AF421" s="234" t="s">
        <v>3297</v>
      </c>
      <c r="AG421" s="174" t="s">
        <v>3298</v>
      </c>
      <c r="AH421" s="228"/>
      <c r="AI421" s="233" t="s">
        <v>3299</v>
      </c>
      <c r="AJ421" s="174" t="s">
        <v>3300</v>
      </c>
      <c r="AK421" s="228"/>
      <c r="AL421" s="233" t="s">
        <v>3299</v>
      </c>
      <c r="AM421" s="174" t="s">
        <v>3301</v>
      </c>
      <c r="AN421" s="228"/>
      <c r="AO421" s="233" t="s">
        <v>3297</v>
      </c>
      <c r="AP421" s="174"/>
      <c r="AQ421" s="228"/>
      <c r="AR421" s="233"/>
      <c r="AS421" s="174"/>
      <c r="AT421" s="228"/>
      <c r="AU421" s="233"/>
      <c r="AV421" s="174"/>
      <c r="AW421" s="228"/>
      <c r="AX421" s="233"/>
    </row>
    <row r="422" spans="1:53" s="64" customFormat="1" ht="66.5" x14ac:dyDescent="0.25">
      <c r="A422" s="127">
        <v>481</v>
      </c>
      <c r="B422" s="68" t="s">
        <v>21</v>
      </c>
      <c r="C422" s="228" t="s">
        <v>3287</v>
      </c>
      <c r="D422" s="229" t="s">
        <v>536</v>
      </c>
      <c r="E422" s="66" t="s">
        <v>3302</v>
      </c>
      <c r="F422" s="173" t="s">
        <v>3289</v>
      </c>
      <c r="G422" s="66" t="s">
        <v>3303</v>
      </c>
      <c r="H422" s="228"/>
      <c r="I422" s="66" t="s">
        <v>3304</v>
      </c>
      <c r="J422" s="116"/>
      <c r="K422" s="173"/>
      <c r="L422" s="66" t="s">
        <v>3305</v>
      </c>
      <c r="M422" s="66" t="s">
        <v>3306</v>
      </c>
      <c r="N422" s="66" t="s">
        <v>3307</v>
      </c>
      <c r="O422" s="66" t="s">
        <v>3308</v>
      </c>
      <c r="P422" s="228" t="s">
        <v>3309</v>
      </c>
      <c r="Q422" s="56"/>
      <c r="R422" s="56"/>
      <c r="S422" s="56"/>
      <c r="T422" s="56"/>
      <c r="U422" s="56"/>
      <c r="V422" s="231"/>
      <c r="W422" s="58"/>
      <c r="X422" s="75" t="s">
        <v>2908</v>
      </c>
      <c r="Y422" s="173"/>
      <c r="Z422" s="173"/>
      <c r="AA422" s="173"/>
      <c r="AB422" s="173"/>
      <c r="AC422" s="173"/>
      <c r="AD422" s="173"/>
      <c r="AE422" s="233"/>
      <c r="AF422" s="234" t="s">
        <v>3299</v>
      </c>
      <c r="AG422" s="174" t="s">
        <v>3298</v>
      </c>
      <c r="AH422" s="228"/>
      <c r="AI422" s="233" t="s">
        <v>3299</v>
      </c>
      <c r="AJ422" s="174" t="s">
        <v>3300</v>
      </c>
      <c r="AK422" s="228"/>
      <c r="AL422" s="233" t="s">
        <v>3299</v>
      </c>
      <c r="AM422" s="174" t="s">
        <v>3301</v>
      </c>
      <c r="AN422" s="228"/>
      <c r="AO422" s="233" t="s">
        <v>3299</v>
      </c>
      <c r="AP422" s="174"/>
      <c r="AQ422" s="228"/>
      <c r="AR422" s="233"/>
      <c r="AS422" s="174"/>
      <c r="AT422" s="228"/>
      <c r="AU422" s="233"/>
      <c r="AV422" s="174"/>
      <c r="AW422" s="228"/>
      <c r="AX422" s="233"/>
    </row>
    <row r="423" spans="1:53" s="64" customFormat="1" ht="166.15" x14ac:dyDescent="0.25">
      <c r="A423" s="127">
        <v>481</v>
      </c>
      <c r="B423" s="68" t="s">
        <v>21</v>
      </c>
      <c r="C423" s="228" t="s">
        <v>3287</v>
      </c>
      <c r="D423" s="229" t="s">
        <v>536</v>
      </c>
      <c r="E423" s="69" t="s">
        <v>3310</v>
      </c>
      <c r="F423" s="173" t="s">
        <v>3289</v>
      </c>
      <c r="G423" s="69" t="s">
        <v>3311</v>
      </c>
      <c r="H423" s="228"/>
      <c r="I423" s="69" t="s">
        <v>3312</v>
      </c>
      <c r="J423" s="116"/>
      <c r="K423" s="173"/>
      <c r="L423" s="69" t="s">
        <v>3313</v>
      </c>
      <c r="M423" s="69" t="s">
        <v>3314</v>
      </c>
      <c r="N423" s="69" t="s">
        <v>3315</v>
      </c>
      <c r="O423" s="69" t="s">
        <v>3316</v>
      </c>
      <c r="P423" s="228" t="s">
        <v>3317</v>
      </c>
      <c r="Q423" s="56"/>
      <c r="R423" s="56"/>
      <c r="S423" s="56"/>
      <c r="T423" s="56"/>
      <c r="U423" s="56"/>
      <c r="V423" s="231"/>
      <c r="W423" s="58"/>
      <c r="X423" s="75" t="s">
        <v>2908</v>
      </c>
      <c r="Y423" s="173"/>
      <c r="Z423" s="173"/>
      <c r="AA423" s="173"/>
      <c r="AB423" s="173"/>
      <c r="AC423" s="173"/>
      <c r="AD423" s="173"/>
      <c r="AE423" s="233"/>
      <c r="AF423" s="234" t="s">
        <v>3318</v>
      </c>
      <c r="AG423" s="174" t="s">
        <v>3298</v>
      </c>
      <c r="AH423" s="228" t="s">
        <v>3319</v>
      </c>
      <c r="AI423" s="233">
        <v>45</v>
      </c>
      <c r="AJ423" s="174" t="s">
        <v>3300</v>
      </c>
      <c r="AK423" s="228" t="s">
        <v>3320</v>
      </c>
      <c r="AL423" s="233" t="s">
        <v>3321</v>
      </c>
      <c r="AM423" s="174" t="s">
        <v>3301</v>
      </c>
      <c r="AN423" s="228" t="s">
        <v>3322</v>
      </c>
      <c r="AO423" s="233" t="s">
        <v>3297</v>
      </c>
      <c r="AP423" s="174"/>
      <c r="AQ423" s="228"/>
      <c r="AR423" s="233"/>
      <c r="AS423" s="174"/>
      <c r="AT423" s="228"/>
      <c r="AU423" s="233"/>
      <c r="AV423" s="174"/>
      <c r="AW423" s="228"/>
      <c r="AX423" s="233"/>
    </row>
    <row r="424" spans="1:53" s="64" customFormat="1" ht="110.8" x14ac:dyDescent="0.25">
      <c r="A424" s="87">
        <v>482</v>
      </c>
      <c r="B424" s="134" t="s">
        <v>7045</v>
      </c>
      <c r="C424" s="128"/>
      <c r="D424" s="239"/>
      <c r="E424" s="173" t="s">
        <v>7003</v>
      </c>
      <c r="F424" s="68" t="s">
        <v>7004</v>
      </c>
      <c r="G424" s="69" t="s">
        <v>7005</v>
      </c>
      <c r="H424" s="173" t="s">
        <v>3065</v>
      </c>
      <c r="I424" s="69" t="s">
        <v>7006</v>
      </c>
      <c r="J424" s="228" t="s">
        <v>7007</v>
      </c>
      <c r="K424" s="69" t="s">
        <v>85</v>
      </c>
      <c r="L424" s="116" t="s">
        <v>7008</v>
      </c>
      <c r="M424" s="173" t="s">
        <v>7009</v>
      </c>
      <c r="N424" s="69" t="s">
        <v>7010</v>
      </c>
      <c r="O424" s="69" t="s">
        <v>7011</v>
      </c>
      <c r="P424" s="69" t="s">
        <v>7012</v>
      </c>
      <c r="Q424" s="56">
        <v>23.35597701</v>
      </c>
      <c r="R424" s="56"/>
      <c r="S424" s="56" t="s">
        <v>7013</v>
      </c>
      <c r="T424" s="56" t="s">
        <v>7014</v>
      </c>
      <c r="U424" s="56" t="s">
        <v>7015</v>
      </c>
      <c r="V424" s="231" t="s">
        <v>7016</v>
      </c>
      <c r="W424" s="231" t="s">
        <v>3318</v>
      </c>
      <c r="X424" s="231" t="s">
        <v>7017</v>
      </c>
      <c r="Y424" s="58">
        <v>2</v>
      </c>
      <c r="Z424" s="75">
        <v>2</v>
      </c>
      <c r="AA424" s="173" t="s">
        <v>7018</v>
      </c>
      <c r="AB424" s="173" t="s">
        <v>3241</v>
      </c>
      <c r="AC424" s="173"/>
      <c r="AD424" s="173"/>
      <c r="AE424" s="233" t="s">
        <v>6888</v>
      </c>
      <c r="AF424" s="234" t="s">
        <v>3318</v>
      </c>
      <c r="AG424" s="174" t="s">
        <v>7019</v>
      </c>
      <c r="AH424" s="228" t="s">
        <v>7020</v>
      </c>
      <c r="AI424" s="233" t="s">
        <v>3297</v>
      </c>
      <c r="AJ424" s="174" t="s">
        <v>7021</v>
      </c>
      <c r="AK424" s="228" t="s">
        <v>7022</v>
      </c>
      <c r="AL424" s="233" t="s">
        <v>3297</v>
      </c>
      <c r="AM424" s="174" t="s">
        <v>7023</v>
      </c>
      <c r="AN424" s="228" t="s">
        <v>7024</v>
      </c>
      <c r="AO424" s="233" t="s">
        <v>7025</v>
      </c>
      <c r="AP424" s="174" t="s">
        <v>7026</v>
      </c>
      <c r="AQ424" s="228" t="s">
        <v>7027</v>
      </c>
      <c r="AR424" s="233" t="s">
        <v>6776</v>
      </c>
      <c r="AS424" s="174"/>
      <c r="AT424" s="228"/>
      <c r="AU424" s="233"/>
      <c r="AV424" s="174"/>
      <c r="AW424" s="228"/>
      <c r="AX424" s="233"/>
      <c r="BA424" s="240"/>
    </row>
    <row r="425" spans="1:53" s="64" customFormat="1" ht="44.35" x14ac:dyDescent="0.25">
      <c r="A425" s="87">
        <v>482</v>
      </c>
      <c r="B425" s="134" t="s">
        <v>7045</v>
      </c>
      <c r="C425" s="128">
        <v>4</v>
      </c>
      <c r="D425" s="239"/>
      <c r="E425" s="173" t="s">
        <v>7028</v>
      </c>
      <c r="F425" s="68" t="s">
        <v>7029</v>
      </c>
      <c r="G425" s="69" t="s">
        <v>7030</v>
      </c>
      <c r="H425" s="173" t="s">
        <v>7031</v>
      </c>
      <c r="I425" s="69" t="s">
        <v>7032</v>
      </c>
      <c r="J425" s="228" t="s">
        <v>7033</v>
      </c>
      <c r="K425" s="69" t="s">
        <v>370</v>
      </c>
      <c r="L425" s="116" t="s">
        <v>7034</v>
      </c>
      <c r="M425" s="173" t="s">
        <v>7035</v>
      </c>
      <c r="N425" s="69" t="s">
        <v>7036</v>
      </c>
      <c r="O425" s="69" t="s">
        <v>7037</v>
      </c>
      <c r="P425" s="69">
        <v>3787</v>
      </c>
      <c r="Q425" s="56">
        <v>24.106551719999999</v>
      </c>
      <c r="R425" s="56"/>
      <c r="S425" s="56" t="s">
        <v>7038</v>
      </c>
      <c r="T425" s="56" t="s">
        <v>7039</v>
      </c>
      <c r="U425" s="56" t="s">
        <v>7040</v>
      </c>
      <c r="V425" s="231" t="s">
        <v>7041</v>
      </c>
      <c r="W425" s="231" t="s">
        <v>3318</v>
      </c>
      <c r="X425" s="231" t="s">
        <v>7017</v>
      </c>
      <c r="Y425" s="58">
        <v>2</v>
      </c>
      <c r="Z425" s="75">
        <v>2</v>
      </c>
      <c r="AA425" s="173" t="s">
        <v>3240</v>
      </c>
      <c r="AB425" s="173" t="s">
        <v>3241</v>
      </c>
      <c r="AC425" s="173"/>
      <c r="AD425" s="173"/>
      <c r="AE425" s="233" t="s">
        <v>6888</v>
      </c>
      <c r="AF425" s="234" t="s">
        <v>6776</v>
      </c>
      <c r="AG425" s="174" t="s">
        <v>7019</v>
      </c>
      <c r="AH425" s="228" t="s">
        <v>7042</v>
      </c>
      <c r="AI425" s="233" t="s">
        <v>6846</v>
      </c>
      <c r="AJ425" s="174" t="s">
        <v>7043</v>
      </c>
      <c r="AK425" s="228" t="s">
        <v>7044</v>
      </c>
      <c r="AL425" s="233" t="s">
        <v>3297</v>
      </c>
      <c r="AM425" s="174"/>
      <c r="AN425" s="228"/>
      <c r="AO425" s="233"/>
      <c r="AP425" s="174"/>
      <c r="AQ425" s="228"/>
      <c r="AR425" s="233"/>
      <c r="AS425" s="174"/>
      <c r="AT425" s="228"/>
      <c r="AU425" s="233"/>
      <c r="AV425" s="174"/>
      <c r="AW425" s="228"/>
      <c r="AX425" s="233"/>
      <c r="BA425" s="240"/>
    </row>
    <row r="426" spans="1:53" s="64" customFormat="1" ht="276.95" x14ac:dyDescent="0.25">
      <c r="A426" s="62">
        <v>501</v>
      </c>
      <c r="B426" s="177" t="s">
        <v>22</v>
      </c>
      <c r="C426" s="63">
        <v>1</v>
      </c>
      <c r="D426" s="98" t="s">
        <v>3323</v>
      </c>
      <c r="E426" s="177" t="s">
        <v>3324</v>
      </c>
      <c r="F426" s="177">
        <v>9653</v>
      </c>
      <c r="G426" s="177" t="s">
        <v>3325</v>
      </c>
      <c r="H426" s="63">
        <v>2009</v>
      </c>
      <c r="I426" s="177" t="s">
        <v>3326</v>
      </c>
      <c r="J426" s="116">
        <v>58894.78</v>
      </c>
      <c r="K426" s="177" t="s">
        <v>160</v>
      </c>
      <c r="L426" s="177" t="s">
        <v>3327</v>
      </c>
      <c r="M426" s="177" t="s">
        <v>3328</v>
      </c>
      <c r="N426" s="177" t="s">
        <v>3329</v>
      </c>
      <c r="O426" s="177" t="s">
        <v>3330</v>
      </c>
      <c r="P426" s="63" t="s">
        <v>3331</v>
      </c>
      <c r="Q426" s="56">
        <v>6.9287976470588237</v>
      </c>
      <c r="R426" s="56">
        <v>6.9287976470588237</v>
      </c>
      <c r="S426" s="56"/>
      <c r="T426" s="56"/>
      <c r="U426" s="56">
        <v>6.9287976470588237</v>
      </c>
      <c r="V426" s="57">
        <v>100</v>
      </c>
      <c r="W426" s="58">
        <v>0</v>
      </c>
      <c r="X426" s="59" t="s">
        <v>3332</v>
      </c>
      <c r="Y426" s="57">
        <v>6</v>
      </c>
      <c r="Z426" s="57">
        <v>1</v>
      </c>
      <c r="AA426" s="57">
        <v>1</v>
      </c>
      <c r="AB426" s="57">
        <v>24</v>
      </c>
      <c r="AC426" s="57">
        <v>2</v>
      </c>
      <c r="AD426" s="57"/>
      <c r="AE426" s="60">
        <v>2</v>
      </c>
      <c r="AF426" s="61">
        <v>100</v>
      </c>
      <c r="AG426" s="62" t="s">
        <v>3333</v>
      </c>
      <c r="AH426" s="63" t="s">
        <v>3334</v>
      </c>
      <c r="AI426" s="60">
        <v>33</v>
      </c>
      <c r="AJ426" s="62" t="s">
        <v>3335</v>
      </c>
      <c r="AK426" s="63" t="s">
        <v>3336</v>
      </c>
      <c r="AL426" s="60">
        <v>23</v>
      </c>
      <c r="AM426" s="62" t="s">
        <v>3323</v>
      </c>
      <c r="AN426" s="63" t="s">
        <v>3337</v>
      </c>
      <c r="AO426" s="60">
        <v>19</v>
      </c>
      <c r="AP426" s="62" t="s">
        <v>3338</v>
      </c>
      <c r="AQ426" s="63" t="s">
        <v>3339</v>
      </c>
      <c r="AR426" s="60">
        <v>11</v>
      </c>
      <c r="AS426" s="62" t="s">
        <v>3340</v>
      </c>
      <c r="AT426" s="63" t="s">
        <v>3341</v>
      </c>
      <c r="AU426" s="60">
        <v>11</v>
      </c>
      <c r="AV426" s="62" t="s">
        <v>3342</v>
      </c>
      <c r="AW426" s="63" t="s">
        <v>3343</v>
      </c>
      <c r="AX426" s="60">
        <v>3</v>
      </c>
    </row>
    <row r="427" spans="1:53" s="64" customFormat="1" ht="221.55" x14ac:dyDescent="0.25">
      <c r="A427" s="62">
        <v>501</v>
      </c>
      <c r="B427" s="177" t="s">
        <v>22</v>
      </c>
      <c r="C427" s="63">
        <v>1</v>
      </c>
      <c r="D427" s="98" t="s">
        <v>3323</v>
      </c>
      <c r="E427" s="177" t="s">
        <v>3324</v>
      </c>
      <c r="F427" s="177">
        <v>9653</v>
      </c>
      <c r="G427" s="177" t="s">
        <v>3344</v>
      </c>
      <c r="H427" s="63">
        <v>2011</v>
      </c>
      <c r="I427" s="177" t="s">
        <v>3326</v>
      </c>
      <c r="J427" s="116">
        <v>19825.689999999999</v>
      </c>
      <c r="K427" s="177" t="s">
        <v>548</v>
      </c>
      <c r="L427" s="177" t="s">
        <v>3327</v>
      </c>
      <c r="M427" s="177" t="s">
        <v>3328</v>
      </c>
      <c r="N427" s="177" t="s">
        <v>3329</v>
      </c>
      <c r="O427" s="177" t="s">
        <v>3330</v>
      </c>
      <c r="P427" s="63">
        <v>100870</v>
      </c>
      <c r="Q427" s="56"/>
      <c r="R427" s="56"/>
      <c r="S427" s="56">
        <v>50</v>
      </c>
      <c r="T427" s="56">
        <v>50</v>
      </c>
      <c r="U427" s="56">
        <v>50</v>
      </c>
      <c r="V427" s="57">
        <v>100</v>
      </c>
      <c r="W427" s="58">
        <v>0</v>
      </c>
      <c r="X427" s="59" t="s">
        <v>3332</v>
      </c>
      <c r="Y427" s="57">
        <v>6</v>
      </c>
      <c r="Z427" s="57">
        <v>1</v>
      </c>
      <c r="AA427" s="57">
        <v>1</v>
      </c>
      <c r="AB427" s="57">
        <v>24</v>
      </c>
      <c r="AC427" s="57">
        <v>2</v>
      </c>
      <c r="AD427" s="57"/>
      <c r="AE427" s="60">
        <v>2</v>
      </c>
      <c r="AF427" s="61">
        <v>100</v>
      </c>
      <c r="AG427" s="62" t="s">
        <v>3333</v>
      </c>
      <c r="AH427" s="63" t="s">
        <v>3334</v>
      </c>
      <c r="AI427" s="60">
        <v>33</v>
      </c>
      <c r="AJ427" s="62" t="s">
        <v>3335</v>
      </c>
      <c r="AK427" s="63" t="s">
        <v>3336</v>
      </c>
      <c r="AL427" s="60">
        <v>23</v>
      </c>
      <c r="AM427" s="62" t="s">
        <v>3323</v>
      </c>
      <c r="AN427" s="63" t="s">
        <v>3337</v>
      </c>
      <c r="AO427" s="60">
        <v>19</v>
      </c>
      <c r="AP427" s="62" t="s">
        <v>3338</v>
      </c>
      <c r="AQ427" s="63" t="s">
        <v>3339</v>
      </c>
      <c r="AR427" s="60">
        <v>11</v>
      </c>
      <c r="AS427" s="62" t="s">
        <v>3340</v>
      </c>
      <c r="AT427" s="63" t="s">
        <v>3341</v>
      </c>
      <c r="AU427" s="60">
        <v>11</v>
      </c>
      <c r="AV427" s="62" t="s">
        <v>3342</v>
      </c>
      <c r="AW427" s="63" t="s">
        <v>3343</v>
      </c>
      <c r="AX427" s="60">
        <v>3</v>
      </c>
    </row>
    <row r="428" spans="1:53" s="64" customFormat="1" ht="221.55" x14ac:dyDescent="0.25">
      <c r="A428" s="62">
        <v>501</v>
      </c>
      <c r="B428" s="177" t="s">
        <v>22</v>
      </c>
      <c r="C428" s="63">
        <v>1</v>
      </c>
      <c r="D428" s="98" t="s">
        <v>3323</v>
      </c>
      <c r="E428" s="177" t="s">
        <v>3324</v>
      </c>
      <c r="F428" s="177">
        <v>9653</v>
      </c>
      <c r="G428" s="177" t="s">
        <v>3345</v>
      </c>
      <c r="H428" s="63">
        <v>2015</v>
      </c>
      <c r="I428" s="177" t="s">
        <v>3326</v>
      </c>
      <c r="J428" s="116">
        <v>17449.66</v>
      </c>
      <c r="K428" s="177" t="s">
        <v>548</v>
      </c>
      <c r="L428" s="177" t="s">
        <v>3327</v>
      </c>
      <c r="M428" s="177" t="s">
        <v>3328</v>
      </c>
      <c r="N428" s="177" t="s">
        <v>3329</v>
      </c>
      <c r="O428" s="177" t="s">
        <v>3330</v>
      </c>
      <c r="P428" s="63">
        <v>101099</v>
      </c>
      <c r="Q428" s="56"/>
      <c r="R428" s="56"/>
      <c r="S428" s="56">
        <v>50</v>
      </c>
      <c r="T428" s="56">
        <v>50</v>
      </c>
      <c r="U428" s="56">
        <v>50</v>
      </c>
      <c r="V428" s="57">
        <v>100</v>
      </c>
      <c r="W428" s="58">
        <v>0</v>
      </c>
      <c r="X428" s="59" t="s">
        <v>3332</v>
      </c>
      <c r="Y428" s="57">
        <v>6</v>
      </c>
      <c r="Z428" s="57">
        <v>1</v>
      </c>
      <c r="AA428" s="57">
        <v>1</v>
      </c>
      <c r="AB428" s="57">
        <v>24</v>
      </c>
      <c r="AC428" s="57">
        <v>2</v>
      </c>
      <c r="AD428" s="57"/>
      <c r="AE428" s="60">
        <v>2</v>
      </c>
      <c r="AF428" s="61">
        <v>100</v>
      </c>
      <c r="AG428" s="62" t="s">
        <v>3333</v>
      </c>
      <c r="AH428" s="63" t="s">
        <v>3334</v>
      </c>
      <c r="AI428" s="60">
        <v>33</v>
      </c>
      <c r="AJ428" s="62" t="s">
        <v>3335</v>
      </c>
      <c r="AK428" s="63" t="s">
        <v>3336</v>
      </c>
      <c r="AL428" s="60">
        <v>23</v>
      </c>
      <c r="AM428" s="62" t="s">
        <v>3323</v>
      </c>
      <c r="AN428" s="63" t="s">
        <v>3337</v>
      </c>
      <c r="AO428" s="60">
        <v>19</v>
      </c>
      <c r="AP428" s="62" t="s">
        <v>3338</v>
      </c>
      <c r="AQ428" s="63" t="s">
        <v>3339</v>
      </c>
      <c r="AR428" s="60">
        <v>11</v>
      </c>
      <c r="AS428" s="62" t="s">
        <v>3340</v>
      </c>
      <c r="AT428" s="63" t="s">
        <v>3341</v>
      </c>
      <c r="AU428" s="60">
        <v>11</v>
      </c>
      <c r="AV428" s="62" t="s">
        <v>3342</v>
      </c>
      <c r="AW428" s="63" t="s">
        <v>3343</v>
      </c>
      <c r="AX428" s="60">
        <v>3</v>
      </c>
    </row>
    <row r="429" spans="1:53" s="64" customFormat="1" ht="221.55" x14ac:dyDescent="0.25">
      <c r="A429" s="62">
        <v>501</v>
      </c>
      <c r="B429" s="177" t="s">
        <v>22</v>
      </c>
      <c r="C429" s="63">
        <v>1</v>
      </c>
      <c r="D429" s="98" t="s">
        <v>3323</v>
      </c>
      <c r="E429" s="177" t="s">
        <v>3324</v>
      </c>
      <c r="F429" s="177">
        <v>9653</v>
      </c>
      <c r="G429" s="177" t="s">
        <v>3346</v>
      </c>
      <c r="H429" s="63">
        <v>2014</v>
      </c>
      <c r="I429" s="177" t="s">
        <v>3326</v>
      </c>
      <c r="J429" s="116">
        <v>18548.169999999998</v>
      </c>
      <c r="K429" s="177" t="s">
        <v>548</v>
      </c>
      <c r="L429" s="177" t="s">
        <v>3327</v>
      </c>
      <c r="M429" s="177" t="s">
        <v>3328</v>
      </c>
      <c r="N429" s="177" t="s">
        <v>3329</v>
      </c>
      <c r="O429" s="177" t="s">
        <v>3330</v>
      </c>
      <c r="P429" s="63">
        <v>100801</v>
      </c>
      <c r="Q429" s="56"/>
      <c r="R429" s="56"/>
      <c r="S429" s="56">
        <v>50</v>
      </c>
      <c r="T429" s="56">
        <v>50</v>
      </c>
      <c r="U429" s="56">
        <v>50</v>
      </c>
      <c r="V429" s="57">
        <v>100</v>
      </c>
      <c r="W429" s="58">
        <v>0</v>
      </c>
      <c r="X429" s="59" t="s">
        <v>3332</v>
      </c>
      <c r="Y429" s="57">
        <v>6</v>
      </c>
      <c r="Z429" s="57">
        <v>1</v>
      </c>
      <c r="AA429" s="57">
        <v>1</v>
      </c>
      <c r="AB429" s="57">
        <v>24</v>
      </c>
      <c r="AC429" s="57">
        <v>2</v>
      </c>
      <c r="AD429" s="57"/>
      <c r="AE429" s="60">
        <v>2</v>
      </c>
      <c r="AF429" s="61">
        <v>100</v>
      </c>
      <c r="AG429" s="62" t="s">
        <v>3333</v>
      </c>
      <c r="AH429" s="63" t="s">
        <v>3334</v>
      </c>
      <c r="AI429" s="60">
        <v>33</v>
      </c>
      <c r="AJ429" s="62" t="s">
        <v>3335</v>
      </c>
      <c r="AK429" s="63" t="s">
        <v>3336</v>
      </c>
      <c r="AL429" s="60">
        <v>23</v>
      </c>
      <c r="AM429" s="62" t="s">
        <v>3323</v>
      </c>
      <c r="AN429" s="63" t="s">
        <v>3337</v>
      </c>
      <c r="AO429" s="60">
        <v>19</v>
      </c>
      <c r="AP429" s="62" t="s">
        <v>3338</v>
      </c>
      <c r="AQ429" s="63" t="s">
        <v>3339</v>
      </c>
      <c r="AR429" s="60">
        <v>11</v>
      </c>
      <c r="AS429" s="62" t="s">
        <v>3340</v>
      </c>
      <c r="AT429" s="63" t="s">
        <v>3341</v>
      </c>
      <c r="AU429" s="60">
        <v>11</v>
      </c>
      <c r="AV429" s="62" t="s">
        <v>3342</v>
      </c>
      <c r="AW429" s="63" t="s">
        <v>3343</v>
      </c>
      <c r="AX429" s="60">
        <v>3</v>
      </c>
    </row>
    <row r="430" spans="1:53" s="64" customFormat="1" ht="254.8" x14ac:dyDescent="0.25">
      <c r="A430" s="97">
        <v>505</v>
      </c>
      <c r="B430" s="66" t="s">
        <v>23</v>
      </c>
      <c r="C430" s="98">
        <v>1</v>
      </c>
      <c r="D430" s="67" t="s">
        <v>7002</v>
      </c>
      <c r="E430" s="66" t="s">
        <v>3347</v>
      </c>
      <c r="F430" s="66">
        <v>19273</v>
      </c>
      <c r="G430" s="66" t="s">
        <v>3348</v>
      </c>
      <c r="H430" s="67">
        <v>2009</v>
      </c>
      <c r="I430" s="66" t="s">
        <v>3349</v>
      </c>
      <c r="J430" s="84">
        <v>48528</v>
      </c>
      <c r="K430" s="215" t="s">
        <v>160</v>
      </c>
      <c r="L430" s="86" t="s">
        <v>3350</v>
      </c>
      <c r="M430" s="66" t="s">
        <v>3351</v>
      </c>
      <c r="N430" s="66" t="s">
        <v>3352</v>
      </c>
      <c r="O430" s="94" t="s">
        <v>3353</v>
      </c>
      <c r="P430" s="67" t="s">
        <v>3354</v>
      </c>
      <c r="Q430" s="135">
        <v>4.4000000000000004</v>
      </c>
      <c r="R430" s="135">
        <v>2.6</v>
      </c>
      <c r="S430" s="135">
        <v>1.4</v>
      </c>
      <c r="T430" s="135">
        <v>0.4</v>
      </c>
      <c r="U430" s="135">
        <v>4.4000000000000004</v>
      </c>
      <c r="V430" s="131">
        <v>80</v>
      </c>
      <c r="W430" s="74">
        <v>100</v>
      </c>
      <c r="X430" s="241" t="s">
        <v>3355</v>
      </c>
      <c r="Y430" s="58">
        <v>6</v>
      </c>
      <c r="Z430" s="58">
        <v>1</v>
      </c>
      <c r="AA430" s="58">
        <v>1</v>
      </c>
      <c r="AB430" s="73">
        <v>60</v>
      </c>
      <c r="AC430" s="76">
        <v>14</v>
      </c>
      <c r="AD430" s="76">
        <v>16.25</v>
      </c>
      <c r="AE430" s="77">
        <v>3</v>
      </c>
      <c r="AF430" s="93">
        <v>80</v>
      </c>
      <c r="AG430" s="65" t="s">
        <v>3356</v>
      </c>
      <c r="AH430" s="67" t="s">
        <v>3357</v>
      </c>
      <c r="AI430" s="79">
        <v>15</v>
      </c>
      <c r="AJ430" s="65" t="s">
        <v>3358</v>
      </c>
      <c r="AK430" s="67" t="s">
        <v>3359</v>
      </c>
      <c r="AL430" s="79">
        <v>15</v>
      </c>
      <c r="AM430" s="65" t="s">
        <v>3360</v>
      </c>
      <c r="AN430" s="67" t="s">
        <v>3361</v>
      </c>
      <c r="AO430" s="79">
        <v>10</v>
      </c>
      <c r="AP430" s="65" t="s">
        <v>3362</v>
      </c>
      <c r="AQ430" s="67" t="s">
        <v>3363</v>
      </c>
      <c r="AR430" s="79">
        <v>10</v>
      </c>
      <c r="AS430" s="65" t="s">
        <v>3364</v>
      </c>
      <c r="AT430" s="67" t="s">
        <v>3365</v>
      </c>
      <c r="AU430" s="79">
        <v>20</v>
      </c>
      <c r="AV430" s="65" t="s">
        <v>3366</v>
      </c>
      <c r="AW430" s="67" t="s">
        <v>3361</v>
      </c>
      <c r="AX430" s="79">
        <v>10</v>
      </c>
    </row>
    <row r="431" spans="1:53" s="64" customFormat="1" ht="354.5" x14ac:dyDescent="0.25">
      <c r="A431" s="62">
        <v>587</v>
      </c>
      <c r="B431" s="177" t="s">
        <v>24</v>
      </c>
      <c r="C431" s="63">
        <v>1</v>
      </c>
      <c r="D431" s="98"/>
      <c r="E431" s="177" t="s">
        <v>3367</v>
      </c>
      <c r="F431" s="177">
        <v>4954</v>
      </c>
      <c r="G431" s="177" t="s">
        <v>3368</v>
      </c>
      <c r="H431" s="63">
        <v>2008</v>
      </c>
      <c r="I431" s="177" t="s">
        <v>3369</v>
      </c>
      <c r="J431" s="116">
        <v>60000</v>
      </c>
      <c r="K431" s="177" t="s">
        <v>123</v>
      </c>
      <c r="L431" s="177" t="s">
        <v>3370</v>
      </c>
      <c r="M431" s="177" t="s">
        <v>3371</v>
      </c>
      <c r="N431" s="177" t="s">
        <v>3372</v>
      </c>
      <c r="O431" s="177" t="s">
        <v>3373</v>
      </c>
      <c r="P431" s="63" t="s">
        <v>3374</v>
      </c>
      <c r="Q431" s="56">
        <v>0</v>
      </c>
      <c r="R431" s="56" t="s">
        <v>3375</v>
      </c>
      <c r="S431" s="56" t="s">
        <v>3376</v>
      </c>
      <c r="T431" s="56" t="s">
        <v>3376</v>
      </c>
      <c r="U431" s="56">
        <v>0</v>
      </c>
      <c r="V431" s="57">
        <v>100</v>
      </c>
      <c r="W431" s="58">
        <v>100</v>
      </c>
      <c r="X431" s="59" t="s">
        <v>3377</v>
      </c>
      <c r="Y431" s="57">
        <v>4</v>
      </c>
      <c r="Z431" s="57">
        <v>7</v>
      </c>
      <c r="AA431" s="57">
        <v>4</v>
      </c>
      <c r="AB431" s="57">
        <v>5</v>
      </c>
      <c r="AC431" s="57"/>
      <c r="AD431" s="57">
        <v>0.2</v>
      </c>
      <c r="AE431" s="60">
        <v>5</v>
      </c>
      <c r="AF431" s="61">
        <v>100</v>
      </c>
      <c r="AG431" s="62" t="s">
        <v>3378</v>
      </c>
      <c r="AH431" s="63" t="s">
        <v>3379</v>
      </c>
      <c r="AI431" s="60">
        <v>70</v>
      </c>
      <c r="AJ431" s="62" t="s">
        <v>3380</v>
      </c>
      <c r="AK431" s="63" t="s">
        <v>3381</v>
      </c>
      <c r="AL431" s="60">
        <v>20</v>
      </c>
      <c r="AM431" s="62" t="s">
        <v>3382</v>
      </c>
      <c r="AN431" s="63" t="s">
        <v>3383</v>
      </c>
      <c r="AO431" s="60">
        <v>10</v>
      </c>
      <c r="AP431" s="62"/>
      <c r="AQ431" s="63"/>
      <c r="AR431" s="60"/>
      <c r="AS431" s="62"/>
      <c r="AT431" s="63"/>
      <c r="AU431" s="60"/>
      <c r="AV431" s="62"/>
      <c r="AW431" s="63"/>
      <c r="AX431" s="60"/>
    </row>
    <row r="432" spans="1:53" s="64" customFormat="1" ht="310.14999999999998" x14ac:dyDescent="0.25">
      <c r="A432" s="62">
        <v>587</v>
      </c>
      <c r="B432" s="177" t="s">
        <v>24</v>
      </c>
      <c r="C432" s="63">
        <v>1</v>
      </c>
      <c r="D432" s="98"/>
      <c r="E432" s="177" t="s">
        <v>3384</v>
      </c>
      <c r="F432" s="177">
        <v>4954</v>
      </c>
      <c r="G432" s="177" t="s">
        <v>3385</v>
      </c>
      <c r="H432" s="63">
        <v>2010</v>
      </c>
      <c r="I432" s="177" t="s">
        <v>3386</v>
      </c>
      <c r="J432" s="116">
        <v>138938</v>
      </c>
      <c r="K432" s="177" t="s">
        <v>160</v>
      </c>
      <c r="L432" s="177" t="s">
        <v>3370</v>
      </c>
      <c r="M432" s="177" t="s">
        <v>3371</v>
      </c>
      <c r="N432" s="177" t="s">
        <v>3387</v>
      </c>
      <c r="O432" s="177" t="s">
        <v>3388</v>
      </c>
      <c r="P432" s="63" t="s">
        <v>3389</v>
      </c>
      <c r="Q432" s="56" t="s">
        <v>3390</v>
      </c>
      <c r="R432" s="56">
        <v>21</v>
      </c>
      <c r="S432" s="56">
        <v>1.7</v>
      </c>
      <c r="T432" s="56">
        <v>40</v>
      </c>
      <c r="U432" s="56" t="s">
        <v>3391</v>
      </c>
      <c r="V432" s="57">
        <v>100</v>
      </c>
      <c r="W432" s="58">
        <v>90</v>
      </c>
      <c r="X432" s="59" t="s">
        <v>3377</v>
      </c>
      <c r="Y432" s="57">
        <v>4</v>
      </c>
      <c r="Z432" s="57">
        <v>3</v>
      </c>
      <c r="AA432" s="57">
        <v>3</v>
      </c>
      <c r="AB432" s="57">
        <v>6</v>
      </c>
      <c r="AC432" s="57"/>
      <c r="AD432" s="57">
        <v>0.2</v>
      </c>
      <c r="AE432" s="60">
        <v>5</v>
      </c>
      <c r="AF432" s="61">
        <v>100</v>
      </c>
      <c r="AG432" s="62" t="s">
        <v>3392</v>
      </c>
      <c r="AH432" s="63" t="s">
        <v>3393</v>
      </c>
      <c r="AI432" s="60">
        <v>10</v>
      </c>
      <c r="AJ432" s="62" t="s">
        <v>3394</v>
      </c>
      <c r="AK432" s="63" t="s">
        <v>3395</v>
      </c>
      <c r="AL432" s="60">
        <v>50</v>
      </c>
      <c r="AM432" s="62" t="s">
        <v>3380</v>
      </c>
      <c r="AN432" s="63" t="s">
        <v>3396</v>
      </c>
      <c r="AO432" s="60">
        <v>20</v>
      </c>
      <c r="AP432" s="62" t="s">
        <v>3397</v>
      </c>
      <c r="AQ432" s="63" t="s">
        <v>3398</v>
      </c>
      <c r="AR432" s="60">
        <v>10</v>
      </c>
      <c r="AS432" s="62" t="s">
        <v>3399</v>
      </c>
      <c r="AT432" s="63" t="s">
        <v>3398</v>
      </c>
      <c r="AU432" s="60">
        <v>10</v>
      </c>
      <c r="AV432" s="62"/>
      <c r="AW432" s="63"/>
      <c r="AX432" s="60"/>
    </row>
    <row r="433" spans="1:50" s="64" customFormat="1" ht="210.5" x14ac:dyDescent="0.25">
      <c r="A433" s="62">
        <v>587</v>
      </c>
      <c r="B433" s="177" t="s">
        <v>24</v>
      </c>
      <c r="C433" s="63">
        <v>1</v>
      </c>
      <c r="D433" s="98"/>
      <c r="E433" s="177" t="s">
        <v>3400</v>
      </c>
      <c r="F433" s="177">
        <v>6162</v>
      </c>
      <c r="G433" s="177" t="s">
        <v>3401</v>
      </c>
      <c r="H433" s="63">
        <v>2003</v>
      </c>
      <c r="I433" s="177" t="s">
        <v>3402</v>
      </c>
      <c r="J433" s="116">
        <v>55917.21</v>
      </c>
      <c r="K433" s="177" t="s">
        <v>370</v>
      </c>
      <c r="L433" s="177" t="s">
        <v>3370</v>
      </c>
      <c r="M433" s="177" t="s">
        <v>3370</v>
      </c>
      <c r="N433" s="177" t="s">
        <v>3403</v>
      </c>
      <c r="O433" s="177" t="s">
        <v>3404</v>
      </c>
      <c r="P433" s="63" t="s">
        <v>3405</v>
      </c>
      <c r="Q433" s="56">
        <v>0</v>
      </c>
      <c r="R433" s="56">
        <v>0</v>
      </c>
      <c r="S433" s="56" t="s">
        <v>3375</v>
      </c>
      <c r="T433" s="56" t="s">
        <v>3376</v>
      </c>
      <c r="U433" s="56" t="s">
        <v>3376</v>
      </c>
      <c r="V433" s="57">
        <v>100</v>
      </c>
      <c r="W433" s="58">
        <v>100</v>
      </c>
      <c r="X433" s="59" t="s">
        <v>3377</v>
      </c>
      <c r="Y433" s="57">
        <v>4</v>
      </c>
      <c r="Z433" s="57">
        <v>7</v>
      </c>
      <c r="AA433" s="57">
        <v>4</v>
      </c>
      <c r="AB433" s="57">
        <v>2</v>
      </c>
      <c r="AC433" s="57"/>
      <c r="AD433" s="57">
        <v>0.2</v>
      </c>
      <c r="AE433" s="60">
        <v>5</v>
      </c>
      <c r="AF433" s="61">
        <v>100</v>
      </c>
      <c r="AG433" s="62" t="s">
        <v>3392</v>
      </c>
      <c r="AH433" s="63" t="s">
        <v>3406</v>
      </c>
      <c r="AI433" s="60">
        <v>10</v>
      </c>
      <c r="AJ433" s="62" t="s">
        <v>3378</v>
      </c>
      <c r="AK433" s="63" t="s">
        <v>3407</v>
      </c>
      <c r="AL433" s="60">
        <v>70</v>
      </c>
      <c r="AM433" s="62" t="s">
        <v>3380</v>
      </c>
      <c r="AN433" s="63" t="s">
        <v>3381</v>
      </c>
      <c r="AO433" s="60">
        <v>20</v>
      </c>
      <c r="AP433" s="62"/>
      <c r="AQ433" s="63"/>
      <c r="AR433" s="60"/>
      <c r="AS433" s="62"/>
      <c r="AT433" s="63"/>
      <c r="AU433" s="60"/>
      <c r="AV433" s="62"/>
      <c r="AW433" s="63"/>
      <c r="AX433" s="60"/>
    </row>
    <row r="434" spans="1:50" s="64" customFormat="1" ht="177.25" x14ac:dyDescent="0.25">
      <c r="A434" s="62">
        <v>587</v>
      </c>
      <c r="B434" s="177" t="s">
        <v>24</v>
      </c>
      <c r="C434" s="63">
        <v>1</v>
      </c>
      <c r="D434" s="98"/>
      <c r="E434" s="177" t="s">
        <v>3408</v>
      </c>
      <c r="F434" s="177">
        <v>4959</v>
      </c>
      <c r="G434" s="177" t="s">
        <v>3409</v>
      </c>
      <c r="H434" s="63">
        <v>2003</v>
      </c>
      <c r="I434" s="177" t="s">
        <v>3410</v>
      </c>
      <c r="J434" s="116">
        <v>67810.05</v>
      </c>
      <c r="K434" s="177" t="s">
        <v>370</v>
      </c>
      <c r="L434" s="177" t="s">
        <v>3411</v>
      </c>
      <c r="M434" s="177" t="s">
        <v>3412</v>
      </c>
      <c r="N434" s="177" t="s">
        <v>3413</v>
      </c>
      <c r="O434" s="177" t="s">
        <v>3414</v>
      </c>
      <c r="P434" s="63" t="s">
        <v>3415</v>
      </c>
      <c r="Q434" s="56">
        <v>0</v>
      </c>
      <c r="R434" s="56">
        <v>0</v>
      </c>
      <c r="S434" s="56" t="s">
        <v>3375</v>
      </c>
      <c r="T434" s="56" t="s">
        <v>3376</v>
      </c>
      <c r="U434" s="56" t="s">
        <v>3376</v>
      </c>
      <c r="V434" s="57">
        <v>100</v>
      </c>
      <c r="W434" s="58">
        <v>100</v>
      </c>
      <c r="X434" s="59" t="s">
        <v>3377</v>
      </c>
      <c r="Y434" s="57">
        <v>4</v>
      </c>
      <c r="Z434" s="57">
        <v>2</v>
      </c>
      <c r="AA434" s="57">
        <v>3</v>
      </c>
      <c r="AB434" s="57">
        <v>1</v>
      </c>
      <c r="AC434" s="57"/>
      <c r="AD434" s="57">
        <v>0.2</v>
      </c>
      <c r="AE434" s="60">
        <v>5</v>
      </c>
      <c r="AF434" s="61">
        <v>100</v>
      </c>
      <c r="AG434" s="62" t="s">
        <v>3392</v>
      </c>
      <c r="AH434" s="63" t="s">
        <v>3406</v>
      </c>
      <c r="AI434" s="60">
        <v>10</v>
      </c>
      <c r="AJ434" s="62" t="s">
        <v>3378</v>
      </c>
      <c r="AK434" s="63" t="s">
        <v>3416</v>
      </c>
      <c r="AL434" s="60">
        <v>40</v>
      </c>
      <c r="AM434" s="62" t="s">
        <v>3380</v>
      </c>
      <c r="AN434" s="63" t="s">
        <v>3381</v>
      </c>
      <c r="AO434" s="60">
        <v>40</v>
      </c>
      <c r="AP434" s="62"/>
      <c r="AQ434" s="63"/>
      <c r="AR434" s="60"/>
      <c r="AS434" s="62"/>
      <c r="AT434" s="63"/>
      <c r="AU434" s="60"/>
      <c r="AV434" s="62"/>
      <c r="AW434" s="63"/>
      <c r="AX434" s="60"/>
    </row>
    <row r="435" spans="1:50" s="64" customFormat="1" ht="409.6" x14ac:dyDescent="0.25">
      <c r="A435" s="62">
        <v>587</v>
      </c>
      <c r="B435" s="177" t="s">
        <v>24</v>
      </c>
      <c r="C435" s="63">
        <v>1</v>
      </c>
      <c r="D435" s="98"/>
      <c r="E435" s="177" t="s">
        <v>3417</v>
      </c>
      <c r="F435" s="177" t="s">
        <v>3418</v>
      </c>
      <c r="G435" s="177" t="s">
        <v>3419</v>
      </c>
      <c r="H435" s="63">
        <v>2006</v>
      </c>
      <c r="I435" s="177" t="s">
        <v>3420</v>
      </c>
      <c r="J435" s="116">
        <v>112460.36</v>
      </c>
      <c r="K435" s="177" t="s">
        <v>137</v>
      </c>
      <c r="L435" s="177" t="s">
        <v>3370</v>
      </c>
      <c r="M435" s="177" t="s">
        <v>3371</v>
      </c>
      <c r="N435" s="177" t="s">
        <v>3421</v>
      </c>
      <c r="O435" s="177" t="s">
        <v>3422</v>
      </c>
      <c r="P435" s="63" t="s">
        <v>3423</v>
      </c>
      <c r="Q435" s="56">
        <v>0</v>
      </c>
      <c r="R435" s="56">
        <v>0</v>
      </c>
      <c r="S435" s="56" t="s">
        <v>3375</v>
      </c>
      <c r="T435" s="56" t="s">
        <v>3376</v>
      </c>
      <c r="U435" s="56" t="s">
        <v>3376</v>
      </c>
      <c r="V435" s="57">
        <v>100</v>
      </c>
      <c r="W435" s="58">
        <v>100</v>
      </c>
      <c r="X435" s="59" t="s">
        <v>3377</v>
      </c>
      <c r="Y435" s="57">
        <v>4</v>
      </c>
      <c r="Z435" s="57">
        <v>3</v>
      </c>
      <c r="AA435" s="57">
        <v>3</v>
      </c>
      <c r="AB435" s="57">
        <v>3</v>
      </c>
      <c r="AC435" s="57"/>
      <c r="AD435" s="57">
        <v>0.2</v>
      </c>
      <c r="AE435" s="60">
        <v>5</v>
      </c>
      <c r="AF435" s="61">
        <v>100</v>
      </c>
      <c r="AG435" s="62" t="s">
        <v>3392</v>
      </c>
      <c r="AH435" s="63" t="s">
        <v>3424</v>
      </c>
      <c r="AI435" s="60">
        <v>80</v>
      </c>
      <c r="AJ435" s="62" t="s">
        <v>3380</v>
      </c>
      <c r="AK435" s="63"/>
      <c r="AL435" s="60">
        <v>20</v>
      </c>
      <c r="AM435" s="62"/>
      <c r="AN435" s="63"/>
      <c r="AO435" s="60"/>
      <c r="AP435" s="62"/>
      <c r="AQ435" s="63"/>
      <c r="AR435" s="60"/>
      <c r="AS435" s="62"/>
      <c r="AT435" s="63"/>
      <c r="AU435" s="60"/>
      <c r="AV435" s="62"/>
      <c r="AW435" s="63"/>
      <c r="AX435" s="60"/>
    </row>
    <row r="436" spans="1:50" s="64" customFormat="1" ht="232.65" x14ac:dyDescent="0.25">
      <c r="A436" s="62">
        <v>587</v>
      </c>
      <c r="B436" s="177" t="s">
        <v>24</v>
      </c>
      <c r="C436" s="63">
        <v>1</v>
      </c>
      <c r="D436" s="98"/>
      <c r="E436" s="177" t="s">
        <v>3425</v>
      </c>
      <c r="F436" s="177">
        <v>31012</v>
      </c>
      <c r="G436" s="177" t="s">
        <v>3426</v>
      </c>
      <c r="H436" s="63">
        <v>2005</v>
      </c>
      <c r="I436" s="177" t="s">
        <v>3427</v>
      </c>
      <c r="J436" s="116">
        <v>59282.64</v>
      </c>
      <c r="K436" s="177" t="s">
        <v>137</v>
      </c>
      <c r="L436" s="177" t="s">
        <v>3428</v>
      </c>
      <c r="M436" s="177" t="s">
        <v>3429</v>
      </c>
      <c r="N436" s="177" t="s">
        <v>3430</v>
      </c>
      <c r="O436" s="177" t="s">
        <v>3431</v>
      </c>
      <c r="P436" s="63">
        <v>6018</v>
      </c>
      <c r="Q436" s="56">
        <v>0</v>
      </c>
      <c r="R436" s="56">
        <v>0</v>
      </c>
      <c r="S436" s="56" t="s">
        <v>3375</v>
      </c>
      <c r="T436" s="56" t="s">
        <v>3376</v>
      </c>
      <c r="U436" s="56" t="s">
        <v>3376</v>
      </c>
      <c r="V436" s="57">
        <v>100</v>
      </c>
      <c r="W436" s="58">
        <v>100</v>
      </c>
      <c r="X436" s="59" t="s">
        <v>3377</v>
      </c>
      <c r="Y436" s="57">
        <v>4</v>
      </c>
      <c r="Z436" s="57">
        <v>2</v>
      </c>
      <c r="AA436" s="57">
        <v>3</v>
      </c>
      <c r="AB436" s="57">
        <v>4</v>
      </c>
      <c r="AC436" s="57"/>
      <c r="AD436" s="57">
        <v>0.2</v>
      </c>
      <c r="AE436" s="60">
        <v>5</v>
      </c>
      <c r="AF436" s="61">
        <v>100</v>
      </c>
      <c r="AG436" s="62" t="s">
        <v>3392</v>
      </c>
      <c r="AH436" s="63" t="s">
        <v>3406</v>
      </c>
      <c r="AI436" s="60">
        <v>20</v>
      </c>
      <c r="AJ436" s="62" t="s">
        <v>3378</v>
      </c>
      <c r="AK436" s="63" t="s">
        <v>3432</v>
      </c>
      <c r="AL436" s="60">
        <v>10</v>
      </c>
      <c r="AM436" s="62" t="s">
        <v>3380</v>
      </c>
      <c r="AN436" s="63" t="s">
        <v>3433</v>
      </c>
      <c r="AO436" s="60">
        <v>70</v>
      </c>
      <c r="AP436" s="62"/>
      <c r="AQ436" s="63"/>
      <c r="AR436" s="60"/>
      <c r="AS436" s="62"/>
      <c r="AT436" s="63"/>
      <c r="AU436" s="60"/>
      <c r="AV436" s="62"/>
      <c r="AW436" s="63"/>
      <c r="AX436" s="60"/>
    </row>
    <row r="437" spans="1:50" s="64" customFormat="1" ht="121.85" x14ac:dyDescent="0.25">
      <c r="A437" s="62">
        <v>600</v>
      </c>
      <c r="B437" s="177" t="s">
        <v>25</v>
      </c>
      <c r="C437" s="63">
        <v>3</v>
      </c>
      <c r="D437" s="98"/>
      <c r="E437" s="177" t="s">
        <v>3434</v>
      </c>
      <c r="F437" s="177">
        <v>21696</v>
      </c>
      <c r="G437" s="177" t="s">
        <v>3435</v>
      </c>
      <c r="H437" s="63">
        <v>2004</v>
      </c>
      <c r="I437" s="177" t="s">
        <v>3436</v>
      </c>
      <c r="J437" s="116">
        <v>139934.76999999999</v>
      </c>
      <c r="K437" s="177" t="s">
        <v>137</v>
      </c>
      <c r="L437" s="177" t="s">
        <v>3437</v>
      </c>
      <c r="M437" s="177" t="s">
        <v>3438</v>
      </c>
      <c r="N437" s="177" t="s">
        <v>3439</v>
      </c>
      <c r="O437" s="177" t="s">
        <v>3440</v>
      </c>
      <c r="P437" s="63">
        <v>5647</v>
      </c>
      <c r="Q437" s="56">
        <v>76</v>
      </c>
      <c r="R437" s="56">
        <v>23.46</v>
      </c>
      <c r="S437" s="56">
        <v>27.37</v>
      </c>
      <c r="T437" s="56">
        <v>26</v>
      </c>
      <c r="U437" s="56">
        <v>76.819999999999993</v>
      </c>
      <c r="V437" s="57">
        <v>28</v>
      </c>
      <c r="W437" s="58">
        <v>100</v>
      </c>
      <c r="X437" s="59" t="s">
        <v>3441</v>
      </c>
      <c r="Y437" s="57"/>
      <c r="Z437" s="57"/>
      <c r="AA437" s="57"/>
      <c r="AB437" s="57">
        <v>28</v>
      </c>
      <c r="AC437" s="57"/>
      <c r="AD437" s="57"/>
      <c r="AE437" s="60"/>
      <c r="AF437" s="61">
        <v>28</v>
      </c>
      <c r="AG437" s="62" t="s">
        <v>3442</v>
      </c>
      <c r="AH437" s="63" t="s">
        <v>3443</v>
      </c>
      <c r="AI437" s="60">
        <v>28</v>
      </c>
      <c r="AJ437" s="62"/>
      <c r="AK437" s="63"/>
      <c r="AL437" s="60"/>
      <c r="AM437" s="62"/>
      <c r="AN437" s="63"/>
      <c r="AO437" s="60"/>
      <c r="AP437" s="62"/>
      <c r="AQ437" s="63"/>
      <c r="AR437" s="60"/>
      <c r="AS437" s="62"/>
      <c r="AT437" s="63"/>
      <c r="AU437" s="60"/>
      <c r="AV437" s="62"/>
      <c r="AW437" s="63"/>
      <c r="AX437" s="60"/>
    </row>
    <row r="438" spans="1:50" s="64" customFormat="1" ht="409.6" x14ac:dyDescent="0.25">
      <c r="A438" s="65">
        <v>618</v>
      </c>
      <c r="B438" s="66" t="s">
        <v>26</v>
      </c>
      <c r="C438" s="67">
        <v>12</v>
      </c>
      <c r="D438" s="67" t="s">
        <v>3444</v>
      </c>
      <c r="E438" s="66" t="s">
        <v>3445</v>
      </c>
      <c r="F438" s="66" t="s">
        <v>3446</v>
      </c>
      <c r="G438" s="66" t="s">
        <v>3447</v>
      </c>
      <c r="H438" s="67">
        <v>2004</v>
      </c>
      <c r="I438" s="66" t="s">
        <v>3448</v>
      </c>
      <c r="J438" s="84">
        <v>41396.949999999997</v>
      </c>
      <c r="K438" s="66" t="s">
        <v>137</v>
      </c>
      <c r="L438" s="134" t="s">
        <v>3449</v>
      </c>
      <c r="M438" s="134" t="s">
        <v>3450</v>
      </c>
      <c r="N438" s="134" t="s">
        <v>3451</v>
      </c>
      <c r="O438" s="134" t="s">
        <v>3452</v>
      </c>
      <c r="P438" s="63" t="s">
        <v>3453</v>
      </c>
      <c r="Q438" s="135">
        <v>26.03391882183908</v>
      </c>
      <c r="R438" s="135">
        <v>0</v>
      </c>
      <c r="S438" s="135">
        <v>2.9739188218390806</v>
      </c>
      <c r="T438" s="135">
        <v>23.06</v>
      </c>
      <c r="U438" s="135">
        <v>26.03391882183908</v>
      </c>
      <c r="V438" s="74">
        <v>96</v>
      </c>
      <c r="W438" s="89">
        <v>100</v>
      </c>
      <c r="X438" s="137" t="s">
        <v>3454</v>
      </c>
      <c r="Y438" s="73">
        <v>4</v>
      </c>
      <c r="Z438" s="73">
        <v>9</v>
      </c>
      <c r="AA438" s="73">
        <v>2</v>
      </c>
      <c r="AB438" s="73">
        <v>32</v>
      </c>
      <c r="AC438" s="73" t="s">
        <v>3455</v>
      </c>
      <c r="AD438" s="76">
        <v>0</v>
      </c>
      <c r="AE438" s="90">
        <v>5</v>
      </c>
      <c r="AF438" s="93">
        <v>96</v>
      </c>
      <c r="AG438" s="65" t="s">
        <v>3456</v>
      </c>
      <c r="AH438" s="67" t="s">
        <v>3457</v>
      </c>
      <c r="AI438" s="79">
        <v>64</v>
      </c>
      <c r="AJ438" s="65" t="s">
        <v>3458</v>
      </c>
      <c r="AK438" s="67" t="s">
        <v>3459</v>
      </c>
      <c r="AL438" s="79">
        <v>32</v>
      </c>
      <c r="AM438" s="65"/>
      <c r="AN438" s="67"/>
      <c r="AO438" s="79"/>
      <c r="AP438" s="65"/>
      <c r="AQ438" s="67"/>
      <c r="AR438" s="79"/>
      <c r="AS438" s="65"/>
      <c r="AT438" s="67"/>
      <c r="AU438" s="79"/>
      <c r="AV438" s="65"/>
      <c r="AW438" s="81"/>
      <c r="AX438" s="83"/>
    </row>
    <row r="439" spans="1:50" s="64" customFormat="1" ht="132.94999999999999" x14ac:dyDescent="0.25">
      <c r="A439" s="65">
        <v>618</v>
      </c>
      <c r="B439" s="66" t="s">
        <v>26</v>
      </c>
      <c r="C439" s="67">
        <v>2</v>
      </c>
      <c r="D439" s="67" t="s">
        <v>3460</v>
      </c>
      <c r="E439" s="66" t="s">
        <v>3461</v>
      </c>
      <c r="F439" s="66" t="s">
        <v>3462</v>
      </c>
      <c r="G439" s="66" t="s">
        <v>3463</v>
      </c>
      <c r="H439" s="67">
        <v>2002</v>
      </c>
      <c r="I439" s="66" t="s">
        <v>3464</v>
      </c>
      <c r="J439" s="84">
        <v>22796.28</v>
      </c>
      <c r="K439" s="66" t="s">
        <v>370</v>
      </c>
      <c r="L439" s="134" t="s">
        <v>3465</v>
      </c>
      <c r="M439" s="134" t="s">
        <v>3466</v>
      </c>
      <c r="N439" s="134" t="s">
        <v>3467</v>
      </c>
      <c r="O439" s="134" t="s">
        <v>3468</v>
      </c>
      <c r="P439" s="63" t="s">
        <v>3469</v>
      </c>
      <c r="Q439" s="135">
        <v>24.697663793103448</v>
      </c>
      <c r="R439" s="135">
        <v>0</v>
      </c>
      <c r="S439" s="135">
        <v>1.6376637931034488</v>
      </c>
      <c r="T439" s="135">
        <v>23.06</v>
      </c>
      <c r="U439" s="135">
        <v>24.697663793103448</v>
      </c>
      <c r="V439" s="74">
        <v>70</v>
      </c>
      <c r="W439" s="89">
        <v>100</v>
      </c>
      <c r="X439" s="137" t="s">
        <v>3454</v>
      </c>
      <c r="Y439" s="73">
        <v>6</v>
      </c>
      <c r="Z439" s="73">
        <v>1</v>
      </c>
      <c r="AA439" s="73">
        <v>1</v>
      </c>
      <c r="AB439" s="73">
        <v>23</v>
      </c>
      <c r="AC439" s="73" t="s">
        <v>3470</v>
      </c>
      <c r="AD439" s="76">
        <v>0</v>
      </c>
      <c r="AE439" s="180">
        <v>2</v>
      </c>
      <c r="AF439" s="93">
        <v>70</v>
      </c>
      <c r="AG439" s="65" t="s">
        <v>3460</v>
      </c>
      <c r="AH439" s="87" t="s">
        <v>3471</v>
      </c>
      <c r="AI439" s="92">
        <v>50</v>
      </c>
      <c r="AJ439" s="65" t="s">
        <v>3472</v>
      </c>
      <c r="AK439" s="67" t="s">
        <v>3473</v>
      </c>
      <c r="AL439" s="79">
        <v>20</v>
      </c>
      <c r="AM439" s="65"/>
      <c r="AN439" s="67"/>
      <c r="AO439" s="79"/>
      <c r="AP439" s="65"/>
      <c r="AQ439" s="67"/>
      <c r="AR439" s="79"/>
      <c r="AS439" s="65"/>
      <c r="AT439" s="67"/>
      <c r="AU439" s="79"/>
      <c r="AV439" s="65"/>
      <c r="AW439" s="81"/>
      <c r="AX439" s="83"/>
    </row>
    <row r="440" spans="1:50" s="64" customFormat="1" ht="110.8" x14ac:dyDescent="0.25">
      <c r="A440" s="65">
        <v>618</v>
      </c>
      <c r="B440" s="66" t="s">
        <v>26</v>
      </c>
      <c r="C440" s="67">
        <v>13</v>
      </c>
      <c r="D440" s="67" t="s">
        <v>3474</v>
      </c>
      <c r="E440" s="66" t="s">
        <v>3475</v>
      </c>
      <c r="F440" s="66">
        <v>8056</v>
      </c>
      <c r="G440" s="66" t="s">
        <v>3476</v>
      </c>
      <c r="H440" s="67">
        <v>2003</v>
      </c>
      <c r="I440" s="66" t="s">
        <v>3477</v>
      </c>
      <c r="J440" s="84">
        <v>5019.43</v>
      </c>
      <c r="K440" s="66" t="s">
        <v>370</v>
      </c>
      <c r="L440" s="134" t="s">
        <v>3478</v>
      </c>
      <c r="M440" s="134" t="s">
        <v>3479</v>
      </c>
      <c r="N440" s="134" t="s">
        <v>3480</v>
      </c>
      <c r="O440" s="134" t="s">
        <v>3481</v>
      </c>
      <c r="P440" s="63" t="s">
        <v>3482</v>
      </c>
      <c r="Q440" s="135">
        <v>23.420591235632184</v>
      </c>
      <c r="R440" s="135">
        <v>0</v>
      </c>
      <c r="S440" s="135">
        <v>0.36059123563218393</v>
      </c>
      <c r="T440" s="135">
        <v>23.06</v>
      </c>
      <c r="U440" s="135">
        <v>23.420591235632184</v>
      </c>
      <c r="V440" s="74">
        <v>100</v>
      </c>
      <c r="W440" s="89">
        <v>100</v>
      </c>
      <c r="X440" s="137" t="s">
        <v>3454</v>
      </c>
      <c r="Y440" s="73">
        <v>6</v>
      </c>
      <c r="Z440" s="73">
        <v>1</v>
      </c>
      <c r="AA440" s="73">
        <v>5</v>
      </c>
      <c r="AB440" s="73">
        <v>24</v>
      </c>
      <c r="AC440" s="73" t="s">
        <v>3483</v>
      </c>
      <c r="AD440" s="76">
        <v>0</v>
      </c>
      <c r="AE440" s="180">
        <v>2</v>
      </c>
      <c r="AF440" s="93">
        <v>100</v>
      </c>
      <c r="AG440" s="65" t="s">
        <v>3474</v>
      </c>
      <c r="AH440" s="67" t="s">
        <v>3484</v>
      </c>
      <c r="AI440" s="79">
        <v>90</v>
      </c>
      <c r="AJ440" s="65" t="s">
        <v>3485</v>
      </c>
      <c r="AK440" s="67" t="s">
        <v>3475</v>
      </c>
      <c r="AL440" s="79">
        <v>10</v>
      </c>
      <c r="AM440" s="65"/>
      <c r="AN440" s="67"/>
      <c r="AO440" s="79"/>
      <c r="AP440" s="65"/>
      <c r="AQ440" s="67"/>
      <c r="AR440" s="79"/>
      <c r="AS440" s="65"/>
      <c r="AT440" s="67"/>
      <c r="AU440" s="79"/>
      <c r="AV440" s="65"/>
      <c r="AW440" s="81"/>
      <c r="AX440" s="83"/>
    </row>
    <row r="441" spans="1:50" s="64" customFormat="1" ht="199.4" x14ac:dyDescent="0.25">
      <c r="A441" s="65">
        <v>618</v>
      </c>
      <c r="B441" s="66" t="s">
        <v>26</v>
      </c>
      <c r="C441" s="67">
        <v>4</v>
      </c>
      <c r="D441" s="67" t="s">
        <v>3486</v>
      </c>
      <c r="E441" s="66" t="s">
        <v>3487</v>
      </c>
      <c r="F441" s="66">
        <v>18462</v>
      </c>
      <c r="G441" s="66" t="s">
        <v>3488</v>
      </c>
      <c r="H441" s="67">
        <v>2002</v>
      </c>
      <c r="I441" s="66" t="s">
        <v>3489</v>
      </c>
      <c r="J441" s="84">
        <v>47903.15</v>
      </c>
      <c r="K441" s="66" t="s">
        <v>370</v>
      </c>
      <c r="L441" s="134" t="s">
        <v>3490</v>
      </c>
      <c r="M441" s="134" t="s">
        <v>3491</v>
      </c>
      <c r="N441" s="134" t="s">
        <v>3492</v>
      </c>
      <c r="O441" s="134" t="s">
        <v>3493</v>
      </c>
      <c r="P441" s="63" t="s">
        <v>3494</v>
      </c>
      <c r="Q441" s="135">
        <v>26.501318247126434</v>
      </c>
      <c r="R441" s="135">
        <v>0</v>
      </c>
      <c r="S441" s="135">
        <v>3.4413182471264365</v>
      </c>
      <c r="T441" s="135">
        <v>23.06</v>
      </c>
      <c r="U441" s="135">
        <v>26.501318247126434</v>
      </c>
      <c r="V441" s="74">
        <v>40</v>
      </c>
      <c r="W441" s="89">
        <v>100</v>
      </c>
      <c r="X441" s="137" t="s">
        <v>3454</v>
      </c>
      <c r="Y441" s="73">
        <v>6</v>
      </c>
      <c r="Z441" s="73">
        <v>4</v>
      </c>
      <c r="AA441" s="73">
        <v>3</v>
      </c>
      <c r="AB441" s="73">
        <v>60</v>
      </c>
      <c r="AC441" s="73" t="s">
        <v>3495</v>
      </c>
      <c r="AD441" s="76">
        <v>0</v>
      </c>
      <c r="AE441" s="90">
        <v>5</v>
      </c>
      <c r="AF441" s="93">
        <v>40</v>
      </c>
      <c r="AG441" s="65" t="s">
        <v>3486</v>
      </c>
      <c r="AH441" s="67" t="s">
        <v>3496</v>
      </c>
      <c r="AI441" s="79">
        <v>40</v>
      </c>
      <c r="AJ441" s="65"/>
      <c r="AK441" s="67"/>
      <c r="AL441" s="79"/>
      <c r="AM441" s="65"/>
      <c r="AN441" s="67"/>
      <c r="AO441" s="79"/>
      <c r="AP441" s="65"/>
      <c r="AQ441" s="67"/>
      <c r="AR441" s="79"/>
      <c r="AS441" s="65"/>
      <c r="AT441" s="67"/>
      <c r="AU441" s="79"/>
      <c r="AV441" s="65"/>
      <c r="AW441" s="81"/>
      <c r="AX441" s="83"/>
    </row>
    <row r="442" spans="1:50" s="64" customFormat="1" ht="310.14999999999998" x14ac:dyDescent="0.25">
      <c r="A442" s="65">
        <v>618</v>
      </c>
      <c r="B442" s="66" t="s">
        <v>26</v>
      </c>
      <c r="C442" s="67">
        <v>12</v>
      </c>
      <c r="D442" s="67" t="s">
        <v>3444</v>
      </c>
      <c r="E442" s="66" t="s">
        <v>3497</v>
      </c>
      <c r="F442" s="66">
        <v>17549</v>
      </c>
      <c r="G442" s="66" t="s">
        <v>3498</v>
      </c>
      <c r="H442" s="67" t="s">
        <v>3499</v>
      </c>
      <c r="I442" s="66" t="s">
        <v>3500</v>
      </c>
      <c r="J442" s="84">
        <v>45621.75</v>
      </c>
      <c r="K442" s="66" t="s">
        <v>370</v>
      </c>
      <c r="L442" s="134" t="s">
        <v>3501</v>
      </c>
      <c r="M442" s="134" t="s">
        <v>3502</v>
      </c>
      <c r="N442" s="134" t="s">
        <v>3503</v>
      </c>
      <c r="O442" s="134" t="s">
        <v>3504</v>
      </c>
      <c r="P442" s="63" t="s">
        <v>3505</v>
      </c>
      <c r="Q442" s="135">
        <v>26.337424568965517</v>
      </c>
      <c r="R442" s="135">
        <v>0</v>
      </c>
      <c r="S442" s="135">
        <v>3.2774245689655173</v>
      </c>
      <c r="T442" s="135">
        <v>23.06</v>
      </c>
      <c r="U442" s="135">
        <v>26.337424568965517</v>
      </c>
      <c r="V442" s="74">
        <v>85</v>
      </c>
      <c r="W442" s="89">
        <v>100</v>
      </c>
      <c r="X442" s="137" t="s">
        <v>3454</v>
      </c>
      <c r="Y442" s="73">
        <v>6</v>
      </c>
      <c r="Z442" s="73">
        <v>1</v>
      </c>
      <c r="AA442" s="73">
        <v>6</v>
      </c>
      <c r="AB442" s="73">
        <v>19</v>
      </c>
      <c r="AC442" s="73" t="s">
        <v>3506</v>
      </c>
      <c r="AD442" s="76">
        <v>12.29</v>
      </c>
      <c r="AE442" s="90">
        <v>5</v>
      </c>
      <c r="AF442" s="93">
        <v>80</v>
      </c>
      <c r="AG442" s="65" t="s">
        <v>3456</v>
      </c>
      <c r="AH442" s="67" t="s">
        <v>3457</v>
      </c>
      <c r="AI442" s="79">
        <v>60</v>
      </c>
      <c r="AJ442" s="65" t="s">
        <v>3458</v>
      </c>
      <c r="AK442" s="67" t="s">
        <v>3459</v>
      </c>
      <c r="AL442" s="79">
        <v>20</v>
      </c>
      <c r="AM442" s="65" t="s">
        <v>3507</v>
      </c>
      <c r="AN442" s="67" t="s">
        <v>3457</v>
      </c>
      <c r="AO442" s="79">
        <v>0</v>
      </c>
      <c r="AP442" s="65"/>
      <c r="AQ442" s="67"/>
      <c r="AR442" s="79"/>
      <c r="AS442" s="65"/>
      <c r="AT442" s="67"/>
      <c r="AU442" s="79"/>
      <c r="AV442" s="65"/>
      <c r="AW442" s="81"/>
      <c r="AX442" s="83"/>
    </row>
    <row r="443" spans="1:50" s="64" customFormat="1" ht="265.85000000000002" x14ac:dyDescent="0.25">
      <c r="A443" s="65">
        <v>618</v>
      </c>
      <c r="B443" s="66" t="s">
        <v>26</v>
      </c>
      <c r="C443" s="98">
        <v>15</v>
      </c>
      <c r="D443" s="98" t="s">
        <v>3508</v>
      </c>
      <c r="E443" s="66" t="s">
        <v>3509</v>
      </c>
      <c r="F443" s="66" t="s">
        <v>3510</v>
      </c>
      <c r="G443" s="66" t="s">
        <v>3511</v>
      </c>
      <c r="H443" s="67">
        <v>2003</v>
      </c>
      <c r="I443" s="66" t="s">
        <v>3512</v>
      </c>
      <c r="J443" s="84">
        <v>39232.78</v>
      </c>
      <c r="K443" s="66" t="s">
        <v>370</v>
      </c>
      <c r="L443" s="134" t="s">
        <v>3513</v>
      </c>
      <c r="M443" s="134" t="s">
        <v>3514</v>
      </c>
      <c r="N443" s="134" t="s">
        <v>3515</v>
      </c>
      <c r="O443" s="134" t="s">
        <v>3516</v>
      </c>
      <c r="P443" s="63" t="s">
        <v>3517</v>
      </c>
      <c r="Q443" s="135">
        <v>25.878446839080461</v>
      </c>
      <c r="R443" s="135">
        <v>0</v>
      </c>
      <c r="S443" s="135">
        <v>2.81844683908046</v>
      </c>
      <c r="T443" s="135">
        <v>23.06</v>
      </c>
      <c r="U443" s="135">
        <v>25.878446839080461</v>
      </c>
      <c r="V443" s="74">
        <v>92</v>
      </c>
      <c r="W443" s="89">
        <v>100</v>
      </c>
      <c r="X443" s="137" t="s">
        <v>3454</v>
      </c>
      <c r="Y443" s="73">
        <v>6</v>
      </c>
      <c r="Z443" s="73">
        <v>1</v>
      </c>
      <c r="AA443" s="73">
        <v>3</v>
      </c>
      <c r="AB443" s="73">
        <v>57</v>
      </c>
      <c r="AC443" s="73" t="s">
        <v>3518</v>
      </c>
      <c r="AD443" s="76">
        <v>11.18</v>
      </c>
      <c r="AE443" s="90">
        <v>5</v>
      </c>
      <c r="AF443" s="93">
        <v>90</v>
      </c>
      <c r="AG443" s="65" t="s">
        <v>3508</v>
      </c>
      <c r="AH443" s="67" t="s">
        <v>3519</v>
      </c>
      <c r="AI443" s="79">
        <v>80</v>
      </c>
      <c r="AJ443" s="65" t="s">
        <v>3520</v>
      </c>
      <c r="AK443" s="67" t="s">
        <v>3521</v>
      </c>
      <c r="AL443" s="79">
        <v>10</v>
      </c>
      <c r="AM443" s="65"/>
      <c r="AN443" s="67"/>
      <c r="AO443" s="79"/>
      <c r="AP443" s="65"/>
      <c r="AQ443" s="67"/>
      <c r="AR443" s="79"/>
      <c r="AS443" s="65"/>
      <c r="AT443" s="67"/>
      <c r="AU443" s="79"/>
      <c r="AV443" s="65"/>
      <c r="AW443" s="81"/>
      <c r="AX443" s="83"/>
    </row>
    <row r="444" spans="1:50" s="64" customFormat="1" ht="221.55" x14ac:dyDescent="0.25">
      <c r="A444" s="97">
        <v>618</v>
      </c>
      <c r="B444" s="66" t="s">
        <v>26</v>
      </c>
      <c r="C444" s="98">
        <v>15</v>
      </c>
      <c r="D444" s="98" t="s">
        <v>3508</v>
      </c>
      <c r="E444" s="66" t="s">
        <v>3509</v>
      </c>
      <c r="F444" s="66" t="s">
        <v>3510</v>
      </c>
      <c r="G444" s="66" t="s">
        <v>3522</v>
      </c>
      <c r="H444" s="67" t="s">
        <v>3523</v>
      </c>
      <c r="I444" s="86" t="s">
        <v>3524</v>
      </c>
      <c r="J444" s="84">
        <v>26478.71</v>
      </c>
      <c r="K444" s="85" t="s">
        <v>123</v>
      </c>
      <c r="L444" s="134" t="s">
        <v>3513</v>
      </c>
      <c r="M444" s="134" t="s">
        <v>3514</v>
      </c>
      <c r="N444" s="134" t="s">
        <v>3525</v>
      </c>
      <c r="O444" s="134" t="s">
        <v>3526</v>
      </c>
      <c r="P444" s="63" t="s">
        <v>3527</v>
      </c>
      <c r="Q444" s="135">
        <v>25.009999999999998</v>
      </c>
      <c r="R444" s="135">
        <v>0</v>
      </c>
      <c r="S444" s="135">
        <v>1.95</v>
      </c>
      <c r="T444" s="135">
        <v>23.06</v>
      </c>
      <c r="U444" s="135">
        <v>25.009999999999998</v>
      </c>
      <c r="V444" s="74">
        <v>100</v>
      </c>
      <c r="W444" s="89">
        <v>100</v>
      </c>
      <c r="X444" s="137" t="s">
        <v>3454</v>
      </c>
      <c r="Y444" s="73">
        <v>6</v>
      </c>
      <c r="Z444" s="73">
        <v>4</v>
      </c>
      <c r="AA444" s="73">
        <v>8</v>
      </c>
      <c r="AB444" s="73">
        <v>25</v>
      </c>
      <c r="AC444" s="73" t="s">
        <v>3528</v>
      </c>
      <c r="AD444" s="76">
        <v>11.18</v>
      </c>
      <c r="AE444" s="90">
        <v>5</v>
      </c>
      <c r="AF444" s="93">
        <v>100</v>
      </c>
      <c r="AG444" s="65" t="s">
        <v>3508</v>
      </c>
      <c r="AH444" s="67" t="s">
        <v>3519</v>
      </c>
      <c r="AI444" s="79">
        <v>90</v>
      </c>
      <c r="AJ444" s="65" t="s">
        <v>3520</v>
      </c>
      <c r="AK444" s="67" t="s">
        <v>3521</v>
      </c>
      <c r="AL444" s="79">
        <v>10</v>
      </c>
      <c r="AM444" s="65"/>
      <c r="AN444" s="67"/>
      <c r="AO444" s="79"/>
      <c r="AP444" s="65"/>
      <c r="AQ444" s="67"/>
      <c r="AR444" s="79"/>
      <c r="AS444" s="65"/>
      <c r="AT444" s="67"/>
      <c r="AU444" s="79"/>
      <c r="AV444" s="65"/>
      <c r="AW444" s="81"/>
      <c r="AX444" s="83"/>
    </row>
    <row r="445" spans="1:50" s="64" customFormat="1" ht="409.6" x14ac:dyDescent="0.25">
      <c r="A445" s="97">
        <v>618</v>
      </c>
      <c r="B445" s="66" t="s">
        <v>26</v>
      </c>
      <c r="C445" s="98">
        <v>15</v>
      </c>
      <c r="D445" s="98" t="s">
        <v>3508</v>
      </c>
      <c r="E445" s="66" t="s">
        <v>3509</v>
      </c>
      <c r="F445" s="66" t="s">
        <v>3510</v>
      </c>
      <c r="G445" s="66" t="s">
        <v>3529</v>
      </c>
      <c r="H445" s="67">
        <v>2004</v>
      </c>
      <c r="I445" s="86" t="s">
        <v>3530</v>
      </c>
      <c r="J445" s="84">
        <v>20247.099999999999</v>
      </c>
      <c r="K445" s="85" t="s">
        <v>137</v>
      </c>
      <c r="L445" s="134" t="s">
        <v>3513</v>
      </c>
      <c r="M445" s="134" t="s">
        <v>3531</v>
      </c>
      <c r="N445" s="134" t="s">
        <v>3532</v>
      </c>
      <c r="O445" s="134" t="s">
        <v>3533</v>
      </c>
      <c r="P445" s="63" t="s">
        <v>3534</v>
      </c>
      <c r="Q445" s="135">
        <v>24.514533045977011</v>
      </c>
      <c r="R445" s="135">
        <v>0</v>
      </c>
      <c r="S445" s="135">
        <v>1.4545330459770114</v>
      </c>
      <c r="T445" s="135">
        <v>23.06</v>
      </c>
      <c r="U445" s="135">
        <v>24.514533045977011</v>
      </c>
      <c r="V445" s="74">
        <v>92</v>
      </c>
      <c r="W445" s="89">
        <v>100</v>
      </c>
      <c r="X445" s="137" t="s">
        <v>3454</v>
      </c>
      <c r="Y445" s="73">
        <v>6</v>
      </c>
      <c r="Z445" s="73">
        <v>1</v>
      </c>
      <c r="AA445" s="73">
        <v>1</v>
      </c>
      <c r="AB445" s="73">
        <v>23</v>
      </c>
      <c r="AC445" s="73" t="s">
        <v>3535</v>
      </c>
      <c r="AD445" s="76">
        <v>11.18</v>
      </c>
      <c r="AE445" s="180">
        <v>2</v>
      </c>
      <c r="AF445" s="93">
        <v>90</v>
      </c>
      <c r="AG445" s="65" t="s">
        <v>3508</v>
      </c>
      <c r="AH445" s="67" t="s">
        <v>3519</v>
      </c>
      <c r="AI445" s="79">
        <v>90</v>
      </c>
      <c r="AJ445" s="65"/>
      <c r="AK445" s="67"/>
      <c r="AL445" s="79"/>
      <c r="AM445" s="65"/>
      <c r="AN445" s="67"/>
      <c r="AO445" s="79"/>
      <c r="AP445" s="65"/>
      <c r="AQ445" s="67"/>
      <c r="AR445" s="79"/>
      <c r="AS445" s="65"/>
      <c r="AT445" s="67"/>
      <c r="AU445" s="79"/>
      <c r="AV445" s="65"/>
      <c r="AW445" s="81"/>
      <c r="AX445" s="83"/>
    </row>
    <row r="446" spans="1:50" s="64" customFormat="1" ht="409.6" x14ac:dyDescent="0.25">
      <c r="A446" s="97">
        <v>618</v>
      </c>
      <c r="B446" s="66" t="s">
        <v>26</v>
      </c>
      <c r="C446" s="98">
        <v>4</v>
      </c>
      <c r="D446" s="98" t="s">
        <v>3486</v>
      </c>
      <c r="E446" s="66" t="s">
        <v>3536</v>
      </c>
      <c r="F446" s="66" t="s">
        <v>3537</v>
      </c>
      <c r="G446" s="66" t="s">
        <v>3538</v>
      </c>
      <c r="H446" s="67">
        <v>2010</v>
      </c>
      <c r="I446" s="86" t="s">
        <v>3539</v>
      </c>
      <c r="J446" s="84">
        <v>48332</v>
      </c>
      <c r="K446" s="85" t="s">
        <v>160</v>
      </c>
      <c r="L446" s="134" t="s">
        <v>3540</v>
      </c>
      <c r="M446" s="134" t="s">
        <v>3541</v>
      </c>
      <c r="N446" s="134" t="s">
        <v>3542</v>
      </c>
      <c r="O446" s="134" t="s">
        <v>3543</v>
      </c>
      <c r="P446" s="63">
        <v>107062</v>
      </c>
      <c r="Q446" s="135">
        <v>26.53212643678161</v>
      </c>
      <c r="R446" s="135">
        <v>0</v>
      </c>
      <c r="S446" s="135">
        <v>3.4721264367816094</v>
      </c>
      <c r="T446" s="135">
        <v>23.06</v>
      </c>
      <c r="U446" s="135">
        <v>26.53212643678161</v>
      </c>
      <c r="V446" s="74">
        <v>100</v>
      </c>
      <c r="W446" s="89">
        <v>100</v>
      </c>
      <c r="X446" s="137" t="s">
        <v>3454</v>
      </c>
      <c r="Y446" s="73">
        <v>6</v>
      </c>
      <c r="Z446" s="73">
        <v>3</v>
      </c>
      <c r="AA446" s="73">
        <v>9</v>
      </c>
      <c r="AB446" s="73">
        <v>60</v>
      </c>
      <c r="AC446" s="73" t="s">
        <v>3544</v>
      </c>
      <c r="AD446" s="76">
        <v>12.92</v>
      </c>
      <c r="AE446" s="180">
        <v>2</v>
      </c>
      <c r="AF446" s="93">
        <v>100</v>
      </c>
      <c r="AG446" s="65" t="s">
        <v>3545</v>
      </c>
      <c r="AH446" s="67" t="s">
        <v>3496</v>
      </c>
      <c r="AI446" s="79"/>
      <c r="AJ446" s="65" t="s">
        <v>3546</v>
      </c>
      <c r="AK446" s="67" t="s">
        <v>3547</v>
      </c>
      <c r="AL446" s="79">
        <v>100</v>
      </c>
      <c r="AM446" s="65" t="s">
        <v>3458</v>
      </c>
      <c r="AN446" s="67" t="s">
        <v>3459</v>
      </c>
      <c r="AO446" s="79"/>
      <c r="AP446" s="65"/>
      <c r="AQ446" s="67"/>
      <c r="AR446" s="79"/>
      <c r="AS446" s="65"/>
      <c r="AT446" s="67"/>
      <c r="AU446" s="79"/>
      <c r="AV446" s="65"/>
      <c r="AW446" s="81"/>
      <c r="AX446" s="83"/>
    </row>
    <row r="447" spans="1:50" s="64" customFormat="1" ht="88.65" x14ac:dyDescent="0.25">
      <c r="A447" s="62">
        <v>619</v>
      </c>
      <c r="B447" s="177" t="s">
        <v>27</v>
      </c>
      <c r="C447" s="63">
        <v>1</v>
      </c>
      <c r="D447" s="98"/>
      <c r="E447" s="177" t="s">
        <v>3548</v>
      </c>
      <c r="F447" s="177">
        <v>7152</v>
      </c>
      <c r="G447" s="177" t="s">
        <v>3549</v>
      </c>
      <c r="H447" s="63">
        <v>2006</v>
      </c>
      <c r="I447" s="177" t="s">
        <v>3550</v>
      </c>
      <c r="J447" s="116">
        <v>25000</v>
      </c>
      <c r="K447" s="177" t="s">
        <v>123</v>
      </c>
      <c r="L447" s="177" t="s">
        <v>3551</v>
      </c>
      <c r="M447" s="177" t="s">
        <v>3552</v>
      </c>
      <c r="N447" s="177" t="s">
        <v>3553</v>
      </c>
      <c r="O447" s="177" t="s">
        <v>3554</v>
      </c>
      <c r="P447" s="63">
        <v>6722</v>
      </c>
      <c r="Q447" s="56">
        <v>13.74529411764706</v>
      </c>
      <c r="R447" s="56">
        <v>0</v>
      </c>
      <c r="S447" s="56">
        <v>2.0294117647058822</v>
      </c>
      <c r="T447" s="56">
        <v>11.715882352941177</v>
      </c>
      <c r="U447" s="56">
        <v>13.74529411764706</v>
      </c>
      <c r="V447" s="57">
        <v>100</v>
      </c>
      <c r="W447" s="58">
        <v>100</v>
      </c>
      <c r="X447" s="137" t="s">
        <v>3555</v>
      </c>
      <c r="Y447" s="57"/>
      <c r="Z447" s="57"/>
      <c r="AA447" s="57"/>
      <c r="AB447" s="57">
        <v>23</v>
      </c>
      <c r="AC447" s="57"/>
      <c r="AD447" s="57"/>
      <c r="AE447" s="60"/>
      <c r="AF447" s="61">
        <v>100</v>
      </c>
      <c r="AG447" s="62" t="s">
        <v>3556</v>
      </c>
      <c r="AH447" s="63" t="s">
        <v>3557</v>
      </c>
      <c r="AI447" s="60">
        <v>0</v>
      </c>
      <c r="AJ447" s="62" t="s">
        <v>3558</v>
      </c>
      <c r="AK447" s="63" t="s">
        <v>3559</v>
      </c>
      <c r="AL447" s="60">
        <v>0</v>
      </c>
      <c r="AM447" s="62" t="s">
        <v>3560</v>
      </c>
      <c r="AN447" s="63" t="s">
        <v>3557</v>
      </c>
      <c r="AO447" s="60">
        <v>100</v>
      </c>
      <c r="AP447" s="62" t="s">
        <v>3561</v>
      </c>
      <c r="AQ447" s="63" t="s">
        <v>3559</v>
      </c>
      <c r="AR447" s="60">
        <v>0</v>
      </c>
      <c r="AS447" s="62"/>
      <c r="AT447" s="63"/>
      <c r="AU447" s="60"/>
      <c r="AV447" s="62"/>
      <c r="AW447" s="63"/>
      <c r="AX447" s="60"/>
    </row>
    <row r="448" spans="1:50" s="64" customFormat="1" ht="77.55" x14ac:dyDescent="0.25">
      <c r="A448" s="127">
        <v>782</v>
      </c>
      <c r="B448" s="66" t="s">
        <v>28</v>
      </c>
      <c r="C448" s="67" t="s">
        <v>3562</v>
      </c>
      <c r="D448" s="102" t="s">
        <v>3563</v>
      </c>
      <c r="E448" s="242" t="s">
        <v>3564</v>
      </c>
      <c r="F448" s="126">
        <v>8782</v>
      </c>
      <c r="G448" s="126" t="s">
        <v>3565</v>
      </c>
      <c r="H448" s="102">
        <v>2002</v>
      </c>
      <c r="I448" s="126" t="s">
        <v>3566</v>
      </c>
      <c r="J448" s="243">
        <v>149198.57068936739</v>
      </c>
      <c r="K448" s="66" t="s">
        <v>370</v>
      </c>
      <c r="L448" s="134" t="s">
        <v>3567</v>
      </c>
      <c r="M448" s="134" t="s">
        <v>3568</v>
      </c>
      <c r="N448" s="134" t="s">
        <v>3569</v>
      </c>
      <c r="O448" s="134" t="s">
        <v>3570</v>
      </c>
      <c r="P448" s="67">
        <v>13275</v>
      </c>
      <c r="Q448" s="135">
        <v>45</v>
      </c>
      <c r="R448" s="135">
        <v>0</v>
      </c>
      <c r="S448" s="135">
        <v>0</v>
      </c>
      <c r="T448" s="135">
        <v>45</v>
      </c>
      <c r="U448" s="135">
        <v>45</v>
      </c>
      <c r="V448" s="220">
        <v>0.85</v>
      </c>
      <c r="W448" s="74">
        <v>100</v>
      </c>
      <c r="X448" s="137" t="s">
        <v>3571</v>
      </c>
      <c r="Y448" s="98">
        <v>4</v>
      </c>
      <c r="Z448" s="98">
        <v>3</v>
      </c>
      <c r="AA448" s="98">
        <v>1</v>
      </c>
      <c r="AB448" s="98">
        <v>25</v>
      </c>
      <c r="AC448" s="98">
        <v>159</v>
      </c>
      <c r="AD448" s="98">
        <v>45</v>
      </c>
      <c r="AE448" s="79">
        <v>5</v>
      </c>
      <c r="AF448" s="244">
        <v>73.64</v>
      </c>
      <c r="AG448" s="65" t="s">
        <v>3563</v>
      </c>
      <c r="AH448" s="67" t="s">
        <v>3572</v>
      </c>
      <c r="AI448" s="245">
        <v>73.64</v>
      </c>
      <c r="AJ448" s="65"/>
      <c r="AK448" s="67"/>
      <c r="AL448" s="142"/>
      <c r="AM448" s="65"/>
      <c r="AN448" s="67"/>
      <c r="AO448" s="142"/>
      <c r="AP448" s="65"/>
      <c r="AQ448" s="67"/>
      <c r="AR448" s="79"/>
      <c r="AS448" s="65"/>
      <c r="AT448" s="67"/>
      <c r="AU448" s="79"/>
      <c r="AV448" s="65"/>
      <c r="AW448" s="67"/>
      <c r="AX448" s="79"/>
    </row>
    <row r="449" spans="1:50" s="64" customFormat="1" ht="144" x14ac:dyDescent="0.25">
      <c r="A449" s="127">
        <v>782</v>
      </c>
      <c r="B449" s="66" t="s">
        <v>28</v>
      </c>
      <c r="C449" s="67" t="s">
        <v>3573</v>
      </c>
      <c r="D449" s="102" t="s">
        <v>3574</v>
      </c>
      <c r="E449" s="242" t="s">
        <v>3575</v>
      </c>
      <c r="F449" s="126">
        <v>5566</v>
      </c>
      <c r="G449" s="126" t="s">
        <v>3576</v>
      </c>
      <c r="H449" s="102">
        <v>2002</v>
      </c>
      <c r="I449" s="126" t="s">
        <v>3577</v>
      </c>
      <c r="J449" s="243">
        <v>137863.72416958772</v>
      </c>
      <c r="K449" s="66" t="s">
        <v>370</v>
      </c>
      <c r="L449" s="134" t="s">
        <v>3578</v>
      </c>
      <c r="M449" s="134" t="s">
        <v>3579</v>
      </c>
      <c r="N449" s="134" t="s">
        <v>3580</v>
      </c>
      <c r="O449" s="134" t="s">
        <v>6974</v>
      </c>
      <c r="P449" s="67">
        <v>6436</v>
      </c>
      <c r="Q449" s="135">
        <v>45</v>
      </c>
      <c r="R449" s="135">
        <v>0</v>
      </c>
      <c r="S449" s="135">
        <v>0</v>
      </c>
      <c r="T449" s="135">
        <v>45</v>
      </c>
      <c r="U449" s="135">
        <v>45</v>
      </c>
      <c r="V449" s="220">
        <v>0.85</v>
      </c>
      <c r="W449" s="74">
        <v>100</v>
      </c>
      <c r="X449" s="137" t="s">
        <v>3571</v>
      </c>
      <c r="Y449" s="98">
        <v>4</v>
      </c>
      <c r="Z449" s="98">
        <v>3</v>
      </c>
      <c r="AA449" s="98">
        <v>1</v>
      </c>
      <c r="AB449" s="98">
        <v>4</v>
      </c>
      <c r="AC449" s="98">
        <v>161</v>
      </c>
      <c r="AD449" s="98">
        <v>45</v>
      </c>
      <c r="AE449" s="79">
        <v>5</v>
      </c>
      <c r="AF449" s="246">
        <v>100</v>
      </c>
      <c r="AG449" s="65" t="s">
        <v>3574</v>
      </c>
      <c r="AH449" s="67" t="s">
        <v>3581</v>
      </c>
      <c r="AI449" s="141">
        <v>100</v>
      </c>
      <c r="AJ449" s="65" t="s">
        <v>3582</v>
      </c>
      <c r="AK449" s="67" t="s">
        <v>3583</v>
      </c>
      <c r="AL449" s="247">
        <v>0</v>
      </c>
      <c r="AM449" s="65"/>
      <c r="AN449" s="67"/>
      <c r="AO449" s="142"/>
      <c r="AP449" s="65"/>
      <c r="AQ449" s="67"/>
      <c r="AR449" s="79"/>
      <c r="AS449" s="65"/>
      <c r="AT449" s="67"/>
      <c r="AU449" s="79"/>
      <c r="AV449" s="65"/>
      <c r="AW449" s="67"/>
      <c r="AX449" s="79"/>
    </row>
    <row r="450" spans="1:50" s="64" customFormat="1" ht="110.8" x14ac:dyDescent="0.25">
      <c r="A450" s="127">
        <v>782</v>
      </c>
      <c r="B450" s="66" t="s">
        <v>28</v>
      </c>
      <c r="C450" s="67" t="s">
        <v>3584</v>
      </c>
      <c r="D450" s="102" t="s">
        <v>3585</v>
      </c>
      <c r="E450" s="242" t="s">
        <v>3586</v>
      </c>
      <c r="F450" s="126">
        <v>14556</v>
      </c>
      <c r="G450" s="126" t="s">
        <v>3587</v>
      </c>
      <c r="H450" s="102">
        <v>2003</v>
      </c>
      <c r="I450" s="126" t="s">
        <v>3588</v>
      </c>
      <c r="J450" s="243">
        <v>121515.60674344852</v>
      </c>
      <c r="K450" s="66" t="s">
        <v>370</v>
      </c>
      <c r="L450" s="248" t="s">
        <v>3589</v>
      </c>
      <c r="M450" s="249" t="s">
        <v>3590</v>
      </c>
      <c r="N450" s="134" t="s">
        <v>3591</v>
      </c>
      <c r="O450" s="249" t="s">
        <v>3592</v>
      </c>
      <c r="P450" s="67">
        <v>13209</v>
      </c>
      <c r="Q450" s="135">
        <v>45</v>
      </c>
      <c r="R450" s="135">
        <v>0</v>
      </c>
      <c r="S450" s="135">
        <v>0</v>
      </c>
      <c r="T450" s="135">
        <v>45</v>
      </c>
      <c r="U450" s="135">
        <v>45</v>
      </c>
      <c r="V450" s="220">
        <v>0.85</v>
      </c>
      <c r="W450" s="74">
        <v>100</v>
      </c>
      <c r="X450" s="137" t="s">
        <v>3571</v>
      </c>
      <c r="Y450" s="98">
        <v>3</v>
      </c>
      <c r="Z450" s="98">
        <v>10</v>
      </c>
      <c r="AA450" s="98">
        <v>5</v>
      </c>
      <c r="AB450" s="98">
        <v>44</v>
      </c>
      <c r="AC450" s="98">
        <v>62</v>
      </c>
      <c r="AD450" s="98">
        <v>45</v>
      </c>
      <c r="AE450" s="79">
        <v>5</v>
      </c>
      <c r="AF450" s="246">
        <v>92.04</v>
      </c>
      <c r="AG450" s="65" t="s">
        <v>3585</v>
      </c>
      <c r="AH450" s="67" t="s">
        <v>3593</v>
      </c>
      <c r="AI450" s="247">
        <v>51.7</v>
      </c>
      <c r="AJ450" s="65" t="s">
        <v>3594</v>
      </c>
      <c r="AK450" s="67" t="s">
        <v>3593</v>
      </c>
      <c r="AL450" s="247">
        <v>9.09</v>
      </c>
      <c r="AM450" s="65" t="s">
        <v>3595</v>
      </c>
      <c r="AN450" s="67" t="s">
        <v>3593</v>
      </c>
      <c r="AO450" s="247">
        <v>5.1100000000000003</v>
      </c>
      <c r="AP450" s="65" t="s">
        <v>3596</v>
      </c>
      <c r="AQ450" s="67" t="s">
        <v>3593</v>
      </c>
      <c r="AR450" s="247">
        <v>26.14</v>
      </c>
      <c r="AS450" s="65"/>
      <c r="AT450" s="67"/>
      <c r="AU450" s="250"/>
      <c r="AV450" s="65"/>
      <c r="AW450" s="67"/>
      <c r="AX450" s="142"/>
    </row>
    <row r="451" spans="1:50" s="64" customFormat="1" ht="77.55" x14ac:dyDescent="0.25">
      <c r="A451" s="127">
        <v>782</v>
      </c>
      <c r="B451" s="66" t="s">
        <v>28</v>
      </c>
      <c r="C451" s="67" t="s">
        <v>3597</v>
      </c>
      <c r="D451" s="102" t="s">
        <v>3598</v>
      </c>
      <c r="E451" s="242" t="s">
        <v>3599</v>
      </c>
      <c r="F451" s="126">
        <v>15646</v>
      </c>
      <c r="G451" s="126" t="s">
        <v>3600</v>
      </c>
      <c r="H451" s="102">
        <v>2003</v>
      </c>
      <c r="I451" s="126" t="s">
        <v>3601</v>
      </c>
      <c r="J451" s="243">
        <v>110185.23038724755</v>
      </c>
      <c r="K451" s="66" t="s">
        <v>370</v>
      </c>
      <c r="L451" s="134" t="s">
        <v>3602</v>
      </c>
      <c r="M451" s="134" t="s">
        <v>6975</v>
      </c>
      <c r="N451" s="134" t="s">
        <v>3603</v>
      </c>
      <c r="O451" s="134" t="s">
        <v>6976</v>
      </c>
      <c r="P451" s="67">
        <v>15032</v>
      </c>
      <c r="Q451" s="135">
        <v>45</v>
      </c>
      <c r="R451" s="135">
        <v>0</v>
      </c>
      <c r="S451" s="135">
        <v>0</v>
      </c>
      <c r="T451" s="135">
        <v>45</v>
      </c>
      <c r="U451" s="135">
        <v>45</v>
      </c>
      <c r="V451" s="220">
        <v>0.85</v>
      </c>
      <c r="W451" s="74">
        <v>100</v>
      </c>
      <c r="X451" s="137" t="s">
        <v>3571</v>
      </c>
      <c r="Y451" s="98">
        <v>4</v>
      </c>
      <c r="Z451" s="98">
        <v>4</v>
      </c>
      <c r="AA451" s="98">
        <v>6</v>
      </c>
      <c r="AB451" s="98">
        <v>46</v>
      </c>
      <c r="AC451" s="98">
        <v>156</v>
      </c>
      <c r="AD451" s="98">
        <v>45</v>
      </c>
      <c r="AE451" s="79">
        <v>5</v>
      </c>
      <c r="AF451" s="246">
        <v>97.37</v>
      </c>
      <c r="AG451" s="65" t="s">
        <v>3598</v>
      </c>
      <c r="AH451" s="67" t="s">
        <v>3604</v>
      </c>
      <c r="AI451" s="247">
        <v>97.37</v>
      </c>
      <c r="AJ451" s="65" t="s">
        <v>3605</v>
      </c>
      <c r="AK451" s="67" t="s">
        <v>3606</v>
      </c>
      <c r="AL451" s="247">
        <v>0</v>
      </c>
      <c r="AM451" s="65"/>
      <c r="AN451" s="67"/>
      <c r="AO451" s="142"/>
      <c r="AP451" s="65"/>
      <c r="AQ451" s="67"/>
      <c r="AR451" s="142"/>
      <c r="AS451" s="65"/>
      <c r="AT451" s="67"/>
      <c r="AU451" s="79"/>
      <c r="AV451" s="65"/>
      <c r="AW451" s="67"/>
      <c r="AX451" s="79"/>
    </row>
    <row r="452" spans="1:50" s="64" customFormat="1" ht="88.65" x14ac:dyDescent="0.25">
      <c r="A452" s="127">
        <v>782</v>
      </c>
      <c r="B452" s="66" t="s">
        <v>28</v>
      </c>
      <c r="C452" s="67" t="s">
        <v>3584</v>
      </c>
      <c r="D452" s="102" t="s">
        <v>3585</v>
      </c>
      <c r="E452" s="242" t="s">
        <v>3586</v>
      </c>
      <c r="F452" s="126">
        <v>14556</v>
      </c>
      <c r="G452" s="126" t="s">
        <v>3607</v>
      </c>
      <c r="H452" s="102">
        <v>2003</v>
      </c>
      <c r="I452" s="126" t="s">
        <v>3608</v>
      </c>
      <c r="J452" s="243">
        <v>63890.902353530299</v>
      </c>
      <c r="K452" s="66" t="s">
        <v>370</v>
      </c>
      <c r="L452" s="248" t="s">
        <v>3589</v>
      </c>
      <c r="M452" s="249" t="s">
        <v>3590</v>
      </c>
      <c r="N452" s="134" t="s">
        <v>3609</v>
      </c>
      <c r="O452" s="249" t="s">
        <v>3610</v>
      </c>
      <c r="P452" s="67">
        <v>4700</v>
      </c>
      <c r="Q452" s="135">
        <v>45</v>
      </c>
      <c r="R452" s="135">
        <v>0</v>
      </c>
      <c r="S452" s="135">
        <v>0</v>
      </c>
      <c r="T452" s="135">
        <v>45</v>
      </c>
      <c r="U452" s="135">
        <v>45</v>
      </c>
      <c r="V452" s="220">
        <v>0.85</v>
      </c>
      <c r="W452" s="74">
        <v>100</v>
      </c>
      <c r="X452" s="137" t="s">
        <v>3571</v>
      </c>
      <c r="Y452" s="98">
        <v>3</v>
      </c>
      <c r="Z452" s="98">
        <v>1</v>
      </c>
      <c r="AA452" s="98">
        <v>2</v>
      </c>
      <c r="AB452" s="98">
        <v>4</v>
      </c>
      <c r="AC452" s="98">
        <v>61</v>
      </c>
      <c r="AD452" s="98">
        <v>45</v>
      </c>
      <c r="AE452" s="79">
        <v>5</v>
      </c>
      <c r="AF452" s="246">
        <v>92.64</v>
      </c>
      <c r="AG452" s="65" t="s">
        <v>3585</v>
      </c>
      <c r="AH452" s="67" t="s">
        <v>3593</v>
      </c>
      <c r="AI452" s="247">
        <v>59.66</v>
      </c>
      <c r="AJ452" s="65" t="s">
        <v>3594</v>
      </c>
      <c r="AK452" s="67" t="s">
        <v>3593</v>
      </c>
      <c r="AL452" s="247">
        <v>3.98</v>
      </c>
      <c r="AM452" s="65" t="s">
        <v>3595</v>
      </c>
      <c r="AN452" s="67" t="s">
        <v>3593</v>
      </c>
      <c r="AO452" s="247">
        <v>6.25</v>
      </c>
      <c r="AP452" s="65" t="s">
        <v>3596</v>
      </c>
      <c r="AQ452" s="67" t="s">
        <v>3593</v>
      </c>
      <c r="AR452" s="247">
        <v>22.75</v>
      </c>
      <c r="AS452" s="65"/>
      <c r="AT452" s="67"/>
      <c r="AU452" s="250"/>
      <c r="AV452" s="65"/>
      <c r="AW452" s="67"/>
      <c r="AX452" s="142"/>
    </row>
    <row r="453" spans="1:50" s="64" customFormat="1" ht="188.35" x14ac:dyDescent="0.25">
      <c r="A453" s="127">
        <v>782</v>
      </c>
      <c r="B453" s="66" t="s">
        <v>28</v>
      </c>
      <c r="C453" s="67" t="s">
        <v>3611</v>
      </c>
      <c r="D453" s="102" t="s">
        <v>3612</v>
      </c>
      <c r="E453" s="242" t="s">
        <v>3613</v>
      </c>
      <c r="F453" s="126">
        <v>22701</v>
      </c>
      <c r="G453" s="126" t="s">
        <v>3614</v>
      </c>
      <c r="H453" s="102" t="s">
        <v>3615</v>
      </c>
      <c r="I453" s="126" t="s">
        <v>3616</v>
      </c>
      <c r="J453" s="243">
        <v>81067.726506426319</v>
      </c>
      <c r="K453" s="66" t="s">
        <v>370</v>
      </c>
      <c r="L453" s="134" t="s">
        <v>3617</v>
      </c>
      <c r="M453" s="134" t="s">
        <v>6977</v>
      </c>
      <c r="N453" s="134" t="s">
        <v>3618</v>
      </c>
      <c r="O453" s="134" t="s">
        <v>3619</v>
      </c>
      <c r="P453" s="67">
        <v>4704</v>
      </c>
      <c r="Q453" s="135">
        <v>45</v>
      </c>
      <c r="R453" s="135">
        <v>0</v>
      </c>
      <c r="S453" s="135">
        <v>0</v>
      </c>
      <c r="T453" s="135">
        <v>45</v>
      </c>
      <c r="U453" s="135">
        <v>45</v>
      </c>
      <c r="V453" s="220">
        <v>0.85</v>
      </c>
      <c r="W453" s="74">
        <v>100</v>
      </c>
      <c r="X453" s="137" t="s">
        <v>3571</v>
      </c>
      <c r="Y453" s="98">
        <v>3</v>
      </c>
      <c r="Z453" s="98">
        <v>4</v>
      </c>
      <c r="AA453" s="98">
        <v>3</v>
      </c>
      <c r="AB453" s="98">
        <v>44</v>
      </c>
      <c r="AC453" s="98">
        <v>142</v>
      </c>
      <c r="AD453" s="98">
        <v>45</v>
      </c>
      <c r="AE453" s="79"/>
      <c r="AF453" s="246">
        <v>0</v>
      </c>
      <c r="AG453" s="65" t="s">
        <v>3612</v>
      </c>
      <c r="AH453" s="67" t="s">
        <v>3620</v>
      </c>
      <c r="AI453" s="247">
        <v>0</v>
      </c>
      <c r="AJ453" s="65" t="s">
        <v>3621</v>
      </c>
      <c r="AK453" s="67" t="s">
        <v>3622</v>
      </c>
      <c r="AL453" s="247">
        <v>0</v>
      </c>
      <c r="AM453" s="80" t="s">
        <v>3623</v>
      </c>
      <c r="AN453" s="67" t="s">
        <v>3622</v>
      </c>
      <c r="AO453" s="247">
        <v>0</v>
      </c>
      <c r="AP453" s="80"/>
      <c r="AQ453" s="67"/>
      <c r="AR453" s="250"/>
      <c r="AS453" s="65"/>
      <c r="AT453" s="67"/>
      <c r="AU453" s="79"/>
      <c r="AV453" s="65"/>
      <c r="AW453" s="67"/>
      <c r="AX453" s="79"/>
    </row>
    <row r="454" spans="1:50" s="64" customFormat="1" ht="177.25" x14ac:dyDescent="0.25">
      <c r="A454" s="127">
        <v>782</v>
      </c>
      <c r="B454" s="66" t="s">
        <v>28</v>
      </c>
      <c r="C454" s="67" t="s">
        <v>3624</v>
      </c>
      <c r="D454" s="102" t="s">
        <v>3625</v>
      </c>
      <c r="E454" s="242" t="s">
        <v>3626</v>
      </c>
      <c r="F454" s="126">
        <v>26559</v>
      </c>
      <c r="G454" s="126" t="s">
        <v>3627</v>
      </c>
      <c r="H454" s="102">
        <v>2002</v>
      </c>
      <c r="I454" s="126" t="s">
        <v>3628</v>
      </c>
      <c r="J454" s="243">
        <v>34393.82</v>
      </c>
      <c r="K454" s="66" t="s">
        <v>370</v>
      </c>
      <c r="L454" s="134" t="s">
        <v>3629</v>
      </c>
      <c r="M454" s="134" t="s">
        <v>3630</v>
      </c>
      <c r="N454" s="134" t="s">
        <v>3631</v>
      </c>
      <c r="O454" s="134" t="s">
        <v>3632</v>
      </c>
      <c r="P454" s="67">
        <v>1520479</v>
      </c>
      <c r="Q454" s="135">
        <v>45</v>
      </c>
      <c r="R454" s="135">
        <v>0</v>
      </c>
      <c r="S454" s="135">
        <v>0</v>
      </c>
      <c r="T454" s="135">
        <v>45</v>
      </c>
      <c r="U454" s="135">
        <v>45</v>
      </c>
      <c r="V454" s="220">
        <v>0.85</v>
      </c>
      <c r="W454" s="74">
        <v>100</v>
      </c>
      <c r="X454" s="137" t="s">
        <v>3571</v>
      </c>
      <c r="Y454" s="98">
        <v>3</v>
      </c>
      <c r="Z454" s="98">
        <v>12</v>
      </c>
      <c r="AA454" s="98">
        <v>4</v>
      </c>
      <c r="AB454" s="98">
        <v>46</v>
      </c>
      <c r="AC454" s="98">
        <v>71</v>
      </c>
      <c r="AD454" s="98">
        <v>45</v>
      </c>
      <c r="AE454" s="141">
        <v>5</v>
      </c>
      <c r="AF454" s="244">
        <v>3.95</v>
      </c>
      <c r="AG454" s="65" t="s">
        <v>3633</v>
      </c>
      <c r="AH454" s="67" t="s">
        <v>3634</v>
      </c>
      <c r="AI454" s="247">
        <v>1.32</v>
      </c>
      <c r="AJ454" s="65" t="s">
        <v>1706</v>
      </c>
      <c r="AK454" s="67" t="s">
        <v>3634</v>
      </c>
      <c r="AL454" s="247">
        <v>0</v>
      </c>
      <c r="AM454" s="65" t="s">
        <v>3582</v>
      </c>
      <c r="AN454" s="67" t="s">
        <v>3634</v>
      </c>
      <c r="AO454" s="247">
        <v>2.63</v>
      </c>
      <c r="AP454" s="65"/>
      <c r="AQ454" s="67"/>
      <c r="AR454" s="142"/>
      <c r="AS454" s="65"/>
      <c r="AT454" s="67"/>
      <c r="AU454" s="142"/>
      <c r="AV454" s="65"/>
      <c r="AW454" s="67"/>
      <c r="AX454" s="79"/>
    </row>
    <row r="455" spans="1:50" s="64" customFormat="1" ht="55.4" x14ac:dyDescent="0.25">
      <c r="A455" s="127">
        <v>782</v>
      </c>
      <c r="B455" s="66" t="s">
        <v>28</v>
      </c>
      <c r="C455" s="67" t="s">
        <v>3635</v>
      </c>
      <c r="D455" s="102" t="s">
        <v>3636</v>
      </c>
      <c r="E455" s="242" t="s">
        <v>3637</v>
      </c>
      <c r="F455" s="126">
        <v>3544</v>
      </c>
      <c r="G455" s="126" t="s">
        <v>3638</v>
      </c>
      <c r="H455" s="102">
        <v>2004</v>
      </c>
      <c r="I455" s="126" t="s">
        <v>3639</v>
      </c>
      <c r="J455" s="243">
        <v>39118.39</v>
      </c>
      <c r="K455" s="66" t="s">
        <v>370</v>
      </c>
      <c r="L455" s="134" t="s">
        <v>3640</v>
      </c>
      <c r="M455" s="134" t="s">
        <v>3641</v>
      </c>
      <c r="N455" s="134" t="s">
        <v>3642</v>
      </c>
      <c r="O455" s="134" t="s">
        <v>3643</v>
      </c>
      <c r="P455" s="81">
        <v>12251</v>
      </c>
      <c r="Q455" s="135">
        <v>45</v>
      </c>
      <c r="R455" s="135">
        <v>0</v>
      </c>
      <c r="S455" s="135">
        <v>0</v>
      </c>
      <c r="T455" s="135">
        <v>45</v>
      </c>
      <c r="U455" s="135">
        <v>45</v>
      </c>
      <c r="V455" s="220">
        <v>0.85</v>
      </c>
      <c r="W455" s="74">
        <v>100</v>
      </c>
      <c r="X455" s="137" t="s">
        <v>3571</v>
      </c>
      <c r="Y455" s="98">
        <v>4</v>
      </c>
      <c r="Z455" s="98">
        <v>3</v>
      </c>
      <c r="AA455" s="98">
        <v>4</v>
      </c>
      <c r="AB455" s="98">
        <v>4</v>
      </c>
      <c r="AC455" s="98">
        <v>60</v>
      </c>
      <c r="AD455" s="98">
        <v>45</v>
      </c>
      <c r="AE455" s="141">
        <v>5</v>
      </c>
      <c r="AF455" s="246">
        <v>100</v>
      </c>
      <c r="AG455" s="65" t="s">
        <v>3636</v>
      </c>
      <c r="AH455" s="67" t="s">
        <v>3644</v>
      </c>
      <c r="AI455" s="247">
        <v>88.16</v>
      </c>
      <c r="AJ455" s="65" t="s">
        <v>3645</v>
      </c>
      <c r="AK455" s="67" t="s">
        <v>3646</v>
      </c>
      <c r="AL455" s="247">
        <v>11.84</v>
      </c>
      <c r="AM455" s="80"/>
      <c r="AN455" s="67"/>
      <c r="AO455" s="142"/>
      <c r="AP455" s="65"/>
      <c r="AQ455" s="67"/>
      <c r="AR455" s="79"/>
      <c r="AS455" s="65"/>
      <c r="AT455" s="67"/>
      <c r="AU455" s="79"/>
      <c r="AV455" s="65"/>
      <c r="AW455" s="67"/>
      <c r="AX455" s="79"/>
    </row>
    <row r="456" spans="1:50" s="64" customFormat="1" ht="88.65" x14ac:dyDescent="0.25">
      <c r="A456" s="127">
        <v>782</v>
      </c>
      <c r="B456" s="66" t="s">
        <v>28</v>
      </c>
      <c r="C456" s="67" t="s">
        <v>3647</v>
      </c>
      <c r="D456" s="102" t="s">
        <v>3648</v>
      </c>
      <c r="E456" s="242" t="s">
        <v>3649</v>
      </c>
      <c r="F456" s="126">
        <v>9286</v>
      </c>
      <c r="G456" s="126" t="s">
        <v>3650</v>
      </c>
      <c r="H456" s="102">
        <v>2005</v>
      </c>
      <c r="I456" s="126" t="s">
        <v>3651</v>
      </c>
      <c r="J456" s="243">
        <v>57469.069896511435</v>
      </c>
      <c r="K456" s="66" t="s">
        <v>137</v>
      </c>
      <c r="L456" s="134" t="s">
        <v>3652</v>
      </c>
      <c r="M456" s="134" t="s">
        <v>6978</v>
      </c>
      <c r="N456" s="134" t="s">
        <v>3653</v>
      </c>
      <c r="O456" s="134" t="s">
        <v>6979</v>
      </c>
      <c r="P456" s="67">
        <v>1520879</v>
      </c>
      <c r="Q456" s="135">
        <v>45</v>
      </c>
      <c r="R456" s="135">
        <v>0</v>
      </c>
      <c r="S456" s="135">
        <v>0</v>
      </c>
      <c r="T456" s="135">
        <v>45</v>
      </c>
      <c r="U456" s="135">
        <v>45</v>
      </c>
      <c r="V456" s="220">
        <v>0.85</v>
      </c>
      <c r="W456" s="74">
        <v>100</v>
      </c>
      <c r="X456" s="137" t="s">
        <v>3571</v>
      </c>
      <c r="Y456" s="98">
        <v>6</v>
      </c>
      <c r="Z456" s="98">
        <v>4</v>
      </c>
      <c r="AA456" s="98">
        <v>1</v>
      </c>
      <c r="AB456" s="98">
        <v>25</v>
      </c>
      <c r="AC456" s="98">
        <v>242</v>
      </c>
      <c r="AD456" s="98">
        <v>45</v>
      </c>
      <c r="AE456" s="141">
        <v>5</v>
      </c>
      <c r="AF456" s="246">
        <v>0</v>
      </c>
      <c r="AG456" s="65"/>
      <c r="AH456" s="67"/>
      <c r="AI456" s="250"/>
      <c r="AJ456" s="65"/>
      <c r="AK456" s="67"/>
      <c r="AL456" s="250"/>
      <c r="AM456" s="65"/>
      <c r="AN456" s="67"/>
      <c r="AO456" s="142"/>
      <c r="AP456" s="65"/>
      <c r="AQ456" s="67"/>
      <c r="AR456" s="79"/>
      <c r="AS456" s="65"/>
      <c r="AT456" s="67"/>
      <c r="AU456" s="79"/>
      <c r="AV456" s="65"/>
      <c r="AW456" s="67"/>
      <c r="AX456" s="79"/>
    </row>
    <row r="457" spans="1:50" s="64" customFormat="1" ht="232.65" x14ac:dyDescent="0.25">
      <c r="A457" s="127">
        <v>782</v>
      </c>
      <c r="B457" s="66" t="s">
        <v>28</v>
      </c>
      <c r="C457" s="67" t="s">
        <v>3654</v>
      </c>
      <c r="D457" s="102" t="s">
        <v>3598</v>
      </c>
      <c r="E457" s="242" t="s">
        <v>3655</v>
      </c>
      <c r="F457" s="126">
        <v>3551</v>
      </c>
      <c r="G457" s="126" t="s">
        <v>3656</v>
      </c>
      <c r="H457" s="102">
        <v>2006</v>
      </c>
      <c r="I457" s="126" t="s">
        <v>3657</v>
      </c>
      <c r="J457" s="243">
        <v>151481.75913870806</v>
      </c>
      <c r="K457" s="66" t="s">
        <v>137</v>
      </c>
      <c r="L457" s="134" t="s">
        <v>3658</v>
      </c>
      <c r="M457" s="134" t="s">
        <v>6980</v>
      </c>
      <c r="N457" s="134" t="s">
        <v>3659</v>
      </c>
      <c r="O457" s="134" t="s">
        <v>6981</v>
      </c>
      <c r="P457" s="67">
        <v>13735</v>
      </c>
      <c r="Q457" s="135">
        <v>45</v>
      </c>
      <c r="R457" s="135">
        <v>0</v>
      </c>
      <c r="S457" s="135">
        <v>0</v>
      </c>
      <c r="T457" s="135">
        <v>45</v>
      </c>
      <c r="U457" s="135">
        <v>45</v>
      </c>
      <c r="V457" s="220">
        <v>0.85</v>
      </c>
      <c r="W457" s="74">
        <v>100.00333333333339</v>
      </c>
      <c r="X457" s="137" t="s">
        <v>3571</v>
      </c>
      <c r="Y457" s="98">
        <v>3</v>
      </c>
      <c r="Z457" s="98">
        <v>7</v>
      </c>
      <c r="AA457" s="98">
        <v>1</v>
      </c>
      <c r="AB457" s="98">
        <v>46</v>
      </c>
      <c r="AC457" s="98">
        <v>223</v>
      </c>
      <c r="AD457" s="98">
        <v>45</v>
      </c>
      <c r="AE457" s="141">
        <v>5</v>
      </c>
      <c r="AF457" s="244">
        <v>94.74</v>
      </c>
      <c r="AG457" s="65" t="s">
        <v>3598</v>
      </c>
      <c r="AH457" s="67" t="s">
        <v>3604</v>
      </c>
      <c r="AI457" s="245">
        <v>94.74</v>
      </c>
      <c r="AJ457" s="80"/>
      <c r="AK457" s="67"/>
      <c r="AL457" s="142"/>
      <c r="AM457" s="65"/>
      <c r="AN457" s="67"/>
      <c r="AO457" s="142"/>
      <c r="AP457" s="65"/>
      <c r="AQ457" s="67"/>
      <c r="AR457" s="79"/>
      <c r="AS457" s="65"/>
      <c r="AT457" s="67"/>
      <c r="AU457" s="79"/>
      <c r="AV457" s="65"/>
      <c r="AW457" s="67"/>
      <c r="AX457" s="79"/>
    </row>
    <row r="458" spans="1:50" s="64" customFormat="1" ht="110.8" x14ac:dyDescent="0.25">
      <c r="A458" s="127">
        <v>782</v>
      </c>
      <c r="B458" s="66" t="s">
        <v>28</v>
      </c>
      <c r="C458" s="67" t="s">
        <v>3660</v>
      </c>
      <c r="D458" s="102" t="s">
        <v>3100</v>
      </c>
      <c r="E458" s="242" t="s">
        <v>3661</v>
      </c>
      <c r="F458" s="126">
        <v>13469</v>
      </c>
      <c r="G458" s="126" t="s">
        <v>3662</v>
      </c>
      <c r="H458" s="102">
        <v>2005</v>
      </c>
      <c r="I458" s="126" t="s">
        <v>3663</v>
      </c>
      <c r="J458" s="243">
        <v>255000</v>
      </c>
      <c r="K458" s="66" t="s">
        <v>137</v>
      </c>
      <c r="L458" s="134" t="s">
        <v>3664</v>
      </c>
      <c r="M458" s="134" t="s">
        <v>6982</v>
      </c>
      <c r="N458" s="134" t="s">
        <v>3665</v>
      </c>
      <c r="O458" s="134" t="s">
        <v>6983</v>
      </c>
      <c r="P458" s="67">
        <v>1521000</v>
      </c>
      <c r="Q458" s="135">
        <v>45</v>
      </c>
      <c r="R458" s="135">
        <v>0</v>
      </c>
      <c r="S458" s="135">
        <v>0</v>
      </c>
      <c r="T458" s="135">
        <v>45</v>
      </c>
      <c r="U458" s="135">
        <v>45</v>
      </c>
      <c r="V458" s="220">
        <v>0.85</v>
      </c>
      <c r="W458" s="74">
        <v>100</v>
      </c>
      <c r="X458" s="137" t="s">
        <v>3571</v>
      </c>
      <c r="Y458" s="98">
        <v>3</v>
      </c>
      <c r="Z458" s="98">
        <v>10</v>
      </c>
      <c r="AA458" s="98">
        <v>4</v>
      </c>
      <c r="AB458" s="98">
        <v>44</v>
      </c>
      <c r="AC458" s="98">
        <v>243</v>
      </c>
      <c r="AD458" s="98">
        <v>45</v>
      </c>
      <c r="AE458" s="141">
        <v>5</v>
      </c>
      <c r="AF458" s="244">
        <v>100</v>
      </c>
      <c r="AG458" s="65" t="s">
        <v>3100</v>
      </c>
      <c r="AH458" s="67" t="s">
        <v>3666</v>
      </c>
      <c r="AI458" s="245">
        <v>100</v>
      </c>
      <c r="AJ458" s="80"/>
      <c r="AK458" s="67"/>
      <c r="AL458" s="142"/>
      <c r="AM458" s="80"/>
      <c r="AN458" s="67"/>
      <c r="AO458" s="142"/>
      <c r="AP458" s="65"/>
      <c r="AQ458" s="67"/>
      <c r="AR458" s="79"/>
      <c r="AS458" s="65"/>
      <c r="AT458" s="67"/>
      <c r="AU458" s="79"/>
      <c r="AV458" s="65"/>
      <c r="AW458" s="67"/>
      <c r="AX458" s="79"/>
    </row>
    <row r="459" spans="1:50" s="64" customFormat="1" ht="99.7" x14ac:dyDescent="0.25">
      <c r="A459" s="127">
        <v>782</v>
      </c>
      <c r="B459" s="66" t="s">
        <v>28</v>
      </c>
      <c r="C459" s="67" t="s">
        <v>3611</v>
      </c>
      <c r="D459" s="102" t="s">
        <v>3612</v>
      </c>
      <c r="E459" s="242" t="s">
        <v>3613</v>
      </c>
      <c r="F459" s="126">
        <v>22701</v>
      </c>
      <c r="G459" s="126" t="s">
        <v>3667</v>
      </c>
      <c r="H459" s="102">
        <v>2005</v>
      </c>
      <c r="I459" s="126" t="s">
        <v>3668</v>
      </c>
      <c r="J459" s="243">
        <v>156073.82252545486</v>
      </c>
      <c r="K459" s="66" t="s">
        <v>137</v>
      </c>
      <c r="L459" s="134" t="s">
        <v>3669</v>
      </c>
      <c r="M459" s="134" t="s">
        <v>6984</v>
      </c>
      <c r="N459" s="134" t="s">
        <v>3670</v>
      </c>
      <c r="O459" s="134" t="s">
        <v>3671</v>
      </c>
      <c r="P459" s="67">
        <v>1520971</v>
      </c>
      <c r="Q459" s="135">
        <v>45</v>
      </c>
      <c r="R459" s="135">
        <v>0</v>
      </c>
      <c r="S459" s="135">
        <v>0</v>
      </c>
      <c r="T459" s="135">
        <v>45</v>
      </c>
      <c r="U459" s="135">
        <v>45</v>
      </c>
      <c r="V459" s="220">
        <v>0.85</v>
      </c>
      <c r="W459" s="74">
        <v>100</v>
      </c>
      <c r="X459" s="137" t="s">
        <v>3571</v>
      </c>
      <c r="Y459" s="98">
        <v>1</v>
      </c>
      <c r="Z459" s="98" t="s">
        <v>3672</v>
      </c>
      <c r="AA459" s="98" t="s">
        <v>3673</v>
      </c>
      <c r="AB459" s="98">
        <v>44</v>
      </c>
      <c r="AC459" s="98">
        <v>247</v>
      </c>
      <c r="AD459" s="98">
        <v>45</v>
      </c>
      <c r="AE459" s="141">
        <v>5</v>
      </c>
      <c r="AF459" s="246">
        <v>0</v>
      </c>
      <c r="AG459" s="65" t="s">
        <v>3612</v>
      </c>
      <c r="AH459" s="67" t="s">
        <v>3620</v>
      </c>
      <c r="AI459" s="247">
        <v>0</v>
      </c>
      <c r="AJ459" s="80" t="s">
        <v>3621</v>
      </c>
      <c r="AK459" s="67" t="s">
        <v>3622</v>
      </c>
      <c r="AL459" s="247">
        <v>0</v>
      </c>
      <c r="AM459" s="80" t="s">
        <v>3621</v>
      </c>
      <c r="AN459" s="67" t="s">
        <v>3622</v>
      </c>
      <c r="AO459" s="247">
        <v>0</v>
      </c>
      <c r="AP459" s="80" t="s">
        <v>3674</v>
      </c>
      <c r="AQ459" s="67"/>
      <c r="AR459" s="250"/>
      <c r="AS459" s="65"/>
      <c r="AT459" s="67"/>
      <c r="AU459" s="79"/>
      <c r="AV459" s="65"/>
      <c r="AW459" s="67"/>
      <c r="AX459" s="79"/>
    </row>
    <row r="460" spans="1:50" s="64" customFormat="1" ht="332.35" x14ac:dyDescent="0.25">
      <c r="A460" s="127">
        <v>782</v>
      </c>
      <c r="B460" s="66" t="s">
        <v>28</v>
      </c>
      <c r="C460" s="67" t="s">
        <v>3675</v>
      </c>
      <c r="D460" s="102" t="s">
        <v>3100</v>
      </c>
      <c r="E460" s="242" t="s">
        <v>3676</v>
      </c>
      <c r="F460" s="126">
        <v>819</v>
      </c>
      <c r="G460" s="126" t="s">
        <v>3677</v>
      </c>
      <c r="H460" s="102">
        <v>2005</v>
      </c>
      <c r="I460" s="126" t="s">
        <v>3678</v>
      </c>
      <c r="J460" s="243">
        <v>147774.40978133871</v>
      </c>
      <c r="K460" s="66" t="s">
        <v>137</v>
      </c>
      <c r="L460" s="134" t="s">
        <v>3679</v>
      </c>
      <c r="M460" s="134" t="s">
        <v>6985</v>
      </c>
      <c r="N460" s="134" t="s">
        <v>3680</v>
      </c>
      <c r="O460" s="134" t="s">
        <v>6986</v>
      </c>
      <c r="P460" s="67">
        <v>1520913</v>
      </c>
      <c r="Q460" s="135">
        <v>45</v>
      </c>
      <c r="R460" s="135">
        <v>0</v>
      </c>
      <c r="S460" s="135">
        <v>0</v>
      </c>
      <c r="T460" s="135">
        <v>45</v>
      </c>
      <c r="U460" s="135">
        <v>45</v>
      </c>
      <c r="V460" s="220">
        <v>0.85</v>
      </c>
      <c r="W460" s="74">
        <v>100</v>
      </c>
      <c r="X460" s="137" t="s">
        <v>3571</v>
      </c>
      <c r="Y460" s="98">
        <v>3</v>
      </c>
      <c r="Z460" s="98">
        <v>10</v>
      </c>
      <c r="AA460" s="98">
        <v>4</v>
      </c>
      <c r="AB460" s="98">
        <v>46</v>
      </c>
      <c r="AC460" s="98">
        <v>238</v>
      </c>
      <c r="AD460" s="98">
        <v>45</v>
      </c>
      <c r="AE460" s="141">
        <v>5</v>
      </c>
      <c r="AF460" s="78">
        <v>100</v>
      </c>
      <c r="AG460" s="65" t="s">
        <v>3100</v>
      </c>
      <c r="AH460" s="67" t="s">
        <v>3666</v>
      </c>
      <c r="AI460" s="141">
        <v>100</v>
      </c>
      <c r="AJ460" s="80"/>
      <c r="AK460" s="67"/>
      <c r="AL460" s="142"/>
      <c r="AM460" s="65"/>
      <c r="AN460" s="67"/>
      <c r="AO460" s="142"/>
      <c r="AP460" s="65"/>
      <c r="AQ460" s="67"/>
      <c r="AR460" s="79"/>
      <c r="AS460" s="65"/>
      <c r="AT460" s="67"/>
      <c r="AU460" s="79"/>
      <c r="AV460" s="65"/>
      <c r="AW460" s="67"/>
      <c r="AX460" s="79"/>
    </row>
    <row r="461" spans="1:50" s="64" customFormat="1" ht="232.65" x14ac:dyDescent="0.25">
      <c r="A461" s="127">
        <v>782</v>
      </c>
      <c r="B461" s="66" t="s">
        <v>28</v>
      </c>
      <c r="C461" s="67" t="s">
        <v>3584</v>
      </c>
      <c r="D461" s="102" t="s">
        <v>3585</v>
      </c>
      <c r="E461" s="242" t="s">
        <v>3586</v>
      </c>
      <c r="F461" s="126">
        <v>14556</v>
      </c>
      <c r="G461" s="126" t="s">
        <v>3681</v>
      </c>
      <c r="H461" s="102">
        <v>2005</v>
      </c>
      <c r="I461" s="126" t="s">
        <v>3682</v>
      </c>
      <c r="J461" s="243">
        <v>148442.4572692372</v>
      </c>
      <c r="K461" s="66" t="s">
        <v>137</v>
      </c>
      <c r="L461" s="248" t="s">
        <v>3589</v>
      </c>
      <c r="M461" s="249" t="s">
        <v>3590</v>
      </c>
      <c r="N461" s="134" t="s">
        <v>3683</v>
      </c>
      <c r="O461" s="249" t="s">
        <v>3684</v>
      </c>
      <c r="P461" s="67">
        <v>1520778</v>
      </c>
      <c r="Q461" s="135">
        <v>45</v>
      </c>
      <c r="R461" s="135">
        <v>0</v>
      </c>
      <c r="S461" s="135">
        <v>0</v>
      </c>
      <c r="T461" s="135">
        <v>45</v>
      </c>
      <c r="U461" s="135">
        <v>45</v>
      </c>
      <c r="V461" s="220">
        <v>0.85</v>
      </c>
      <c r="W461" s="74">
        <v>100</v>
      </c>
      <c r="X461" s="137" t="s">
        <v>3571</v>
      </c>
      <c r="Y461" s="98">
        <v>3</v>
      </c>
      <c r="Z461" s="98">
        <v>6</v>
      </c>
      <c r="AA461" s="98">
        <v>1</v>
      </c>
      <c r="AB461" s="98">
        <v>47</v>
      </c>
      <c r="AC461" s="98">
        <v>232</v>
      </c>
      <c r="AD461" s="98">
        <v>45</v>
      </c>
      <c r="AE461" s="141">
        <v>5</v>
      </c>
      <c r="AF461" s="246">
        <v>91.48</v>
      </c>
      <c r="AG461" s="65" t="s">
        <v>3585</v>
      </c>
      <c r="AH461" s="67" t="s">
        <v>3593</v>
      </c>
      <c r="AI461" s="247">
        <v>59.09</v>
      </c>
      <c r="AJ461" s="65" t="s">
        <v>3594</v>
      </c>
      <c r="AK461" s="67" t="s">
        <v>3593</v>
      </c>
      <c r="AL461" s="247">
        <v>6.82</v>
      </c>
      <c r="AM461" s="65" t="s">
        <v>3595</v>
      </c>
      <c r="AN461" s="67" t="s">
        <v>3593</v>
      </c>
      <c r="AO461" s="247">
        <v>2.84</v>
      </c>
      <c r="AP461" s="65" t="s">
        <v>3596</v>
      </c>
      <c r="AQ461" s="67" t="s">
        <v>3593</v>
      </c>
      <c r="AR461" s="247">
        <v>22.73</v>
      </c>
      <c r="AS461" s="65"/>
      <c r="AT461" s="67"/>
      <c r="AU461" s="250"/>
      <c r="AV461" s="65"/>
      <c r="AW461" s="67"/>
      <c r="AX461" s="142"/>
    </row>
    <row r="462" spans="1:50" s="64" customFormat="1" ht="88.65" x14ac:dyDescent="0.25">
      <c r="A462" s="127">
        <v>782</v>
      </c>
      <c r="B462" s="66" t="s">
        <v>28</v>
      </c>
      <c r="C462" s="67" t="s">
        <v>3685</v>
      </c>
      <c r="D462" s="102" t="s">
        <v>3686</v>
      </c>
      <c r="E462" s="242" t="s">
        <v>3687</v>
      </c>
      <c r="F462" s="126">
        <v>24560</v>
      </c>
      <c r="G462" s="126" t="s">
        <v>3688</v>
      </c>
      <c r="H462" s="102">
        <v>2005</v>
      </c>
      <c r="I462" s="126" t="s">
        <v>3689</v>
      </c>
      <c r="J462" s="243">
        <v>82276.446753463533</v>
      </c>
      <c r="K462" s="66" t="s">
        <v>137</v>
      </c>
      <c r="L462" s="134" t="s">
        <v>3690</v>
      </c>
      <c r="M462" s="134" t="s">
        <v>6987</v>
      </c>
      <c r="N462" s="134" t="s">
        <v>3691</v>
      </c>
      <c r="O462" s="134" t="s">
        <v>6988</v>
      </c>
      <c r="P462" s="67">
        <v>4640</v>
      </c>
      <c r="Q462" s="135">
        <v>45</v>
      </c>
      <c r="R462" s="135">
        <v>0</v>
      </c>
      <c r="S462" s="135">
        <v>0</v>
      </c>
      <c r="T462" s="135">
        <v>45</v>
      </c>
      <c r="U462" s="135">
        <v>45</v>
      </c>
      <c r="V462" s="220">
        <v>0.85</v>
      </c>
      <c r="W462" s="74">
        <v>100</v>
      </c>
      <c r="X462" s="137" t="s">
        <v>3571</v>
      </c>
      <c r="Y462" s="98">
        <v>3</v>
      </c>
      <c r="Z462" s="98">
        <v>12</v>
      </c>
      <c r="AA462" s="98">
        <v>3</v>
      </c>
      <c r="AB462" s="98">
        <v>4</v>
      </c>
      <c r="AC462" s="98">
        <v>241</v>
      </c>
      <c r="AD462" s="98">
        <v>45</v>
      </c>
      <c r="AE462" s="141">
        <v>5</v>
      </c>
      <c r="AF462" s="244">
        <v>40.79</v>
      </c>
      <c r="AG462" s="65" t="s">
        <v>3686</v>
      </c>
      <c r="AH462" s="67" t="s">
        <v>3692</v>
      </c>
      <c r="AI462" s="245">
        <v>40.79</v>
      </c>
      <c r="AJ462" s="65"/>
      <c r="AK462" s="67"/>
      <c r="AL462" s="142"/>
      <c r="AM462" s="65"/>
      <c r="AN462" s="67"/>
      <c r="AO462" s="142"/>
      <c r="AP462" s="65"/>
      <c r="AQ462" s="67"/>
      <c r="AR462" s="79"/>
      <c r="AS462" s="65"/>
      <c r="AT462" s="67"/>
      <c r="AU462" s="79"/>
      <c r="AV462" s="65"/>
      <c r="AW462" s="67"/>
      <c r="AX462" s="79"/>
    </row>
    <row r="463" spans="1:50" s="64" customFormat="1" ht="77.55" x14ac:dyDescent="0.25">
      <c r="A463" s="127">
        <v>782</v>
      </c>
      <c r="B463" s="66" t="s">
        <v>28</v>
      </c>
      <c r="C463" s="67" t="s">
        <v>3597</v>
      </c>
      <c r="D463" s="102" t="s">
        <v>3598</v>
      </c>
      <c r="E463" s="242" t="s">
        <v>3599</v>
      </c>
      <c r="F463" s="126">
        <v>15646</v>
      </c>
      <c r="G463" s="126" t="s">
        <v>3693</v>
      </c>
      <c r="H463" s="102">
        <v>2005</v>
      </c>
      <c r="I463" s="126" t="s">
        <v>3601</v>
      </c>
      <c r="J463" s="243">
        <v>106826.91</v>
      </c>
      <c r="K463" s="66" t="s">
        <v>137</v>
      </c>
      <c r="L463" s="134" t="s">
        <v>3694</v>
      </c>
      <c r="M463" s="134" t="s">
        <v>3695</v>
      </c>
      <c r="N463" s="134" t="s">
        <v>3696</v>
      </c>
      <c r="O463" s="134" t="s">
        <v>6976</v>
      </c>
      <c r="P463" s="67">
        <v>15032</v>
      </c>
      <c r="Q463" s="135">
        <v>45</v>
      </c>
      <c r="R463" s="135">
        <v>0</v>
      </c>
      <c r="S463" s="135">
        <v>0</v>
      </c>
      <c r="T463" s="135">
        <v>45</v>
      </c>
      <c r="U463" s="135">
        <v>45</v>
      </c>
      <c r="V463" s="220">
        <v>0.85</v>
      </c>
      <c r="W463" s="74">
        <v>100</v>
      </c>
      <c r="X463" s="137" t="s">
        <v>3571</v>
      </c>
      <c r="Y463" s="98">
        <v>4</v>
      </c>
      <c r="Z463" s="98">
        <v>4</v>
      </c>
      <c r="AA463" s="98">
        <v>6</v>
      </c>
      <c r="AB463" s="98">
        <v>46</v>
      </c>
      <c r="AC463" s="98">
        <v>240</v>
      </c>
      <c r="AD463" s="98">
        <v>45</v>
      </c>
      <c r="AE463" s="141">
        <v>5</v>
      </c>
      <c r="AF463" s="251">
        <v>89.47</v>
      </c>
      <c r="AG463" s="65" t="s">
        <v>3598</v>
      </c>
      <c r="AH463" s="67" t="s">
        <v>3604</v>
      </c>
      <c r="AI463" s="252">
        <v>89.47</v>
      </c>
      <c r="AJ463" s="65" t="s">
        <v>3697</v>
      </c>
      <c r="AK463" s="67" t="s">
        <v>3606</v>
      </c>
      <c r="AL463" s="247">
        <v>0</v>
      </c>
      <c r="AM463" s="65"/>
      <c r="AN463" s="67"/>
      <c r="AO463" s="142"/>
      <c r="AP463" s="65"/>
      <c r="AQ463" s="67"/>
      <c r="AR463" s="142"/>
      <c r="AS463" s="65"/>
      <c r="AT463" s="67"/>
      <c r="AU463" s="79"/>
      <c r="AV463" s="65"/>
      <c r="AW463" s="67"/>
      <c r="AX463" s="79"/>
    </row>
    <row r="464" spans="1:50" s="64" customFormat="1" ht="44.35" x14ac:dyDescent="0.25">
      <c r="A464" s="127">
        <v>782</v>
      </c>
      <c r="B464" s="66" t="s">
        <v>28</v>
      </c>
      <c r="C464" s="67" t="s">
        <v>3562</v>
      </c>
      <c r="D464" s="102" t="s">
        <v>3563</v>
      </c>
      <c r="E464" s="242" t="s">
        <v>3564</v>
      </c>
      <c r="F464" s="126">
        <v>8782</v>
      </c>
      <c r="G464" s="126" t="s">
        <v>3698</v>
      </c>
      <c r="H464" s="102" t="s">
        <v>3699</v>
      </c>
      <c r="I464" s="126" t="s">
        <v>3700</v>
      </c>
      <c r="J464" s="243">
        <v>67031.097020530797</v>
      </c>
      <c r="K464" s="66" t="s">
        <v>137</v>
      </c>
      <c r="L464" s="134" t="s">
        <v>3701</v>
      </c>
      <c r="M464" s="134" t="s">
        <v>6989</v>
      </c>
      <c r="N464" s="134" t="s">
        <v>3702</v>
      </c>
      <c r="O464" s="134" t="s">
        <v>6990</v>
      </c>
      <c r="P464" s="67">
        <v>1167401</v>
      </c>
      <c r="Q464" s="135">
        <v>45</v>
      </c>
      <c r="R464" s="135">
        <v>0</v>
      </c>
      <c r="S464" s="135">
        <v>0</v>
      </c>
      <c r="T464" s="135">
        <v>45</v>
      </c>
      <c r="U464" s="135">
        <v>45</v>
      </c>
      <c r="V464" s="220">
        <v>0.85</v>
      </c>
      <c r="W464" s="74">
        <v>100</v>
      </c>
      <c r="X464" s="137" t="s">
        <v>3571</v>
      </c>
      <c r="Y464" s="98">
        <v>3</v>
      </c>
      <c r="Z464" s="98">
        <v>10</v>
      </c>
      <c r="AA464" s="98">
        <v>6</v>
      </c>
      <c r="AB464" s="98">
        <v>25</v>
      </c>
      <c r="AC464" s="98">
        <v>235</v>
      </c>
      <c r="AD464" s="98">
        <v>45</v>
      </c>
      <c r="AE464" s="141">
        <v>5</v>
      </c>
      <c r="AF464" s="246">
        <v>0</v>
      </c>
      <c r="AG464" s="65" t="s">
        <v>3563</v>
      </c>
      <c r="AH464" s="67" t="s">
        <v>3572</v>
      </c>
      <c r="AI464" s="247">
        <v>0</v>
      </c>
      <c r="AJ464" s="65"/>
      <c r="AK464" s="67"/>
      <c r="AL464" s="79"/>
      <c r="AM464" s="139"/>
      <c r="AN464" s="67"/>
      <c r="AO464" s="79"/>
      <c r="AP464" s="139"/>
      <c r="AQ464" s="67"/>
      <c r="AR464" s="79"/>
      <c r="AS464" s="65"/>
      <c r="AT464" s="67"/>
      <c r="AU464" s="79"/>
      <c r="AV464" s="65"/>
      <c r="AW464" s="67"/>
      <c r="AX464" s="79"/>
    </row>
    <row r="465" spans="1:50" s="64" customFormat="1" ht="88.65" x14ac:dyDescent="0.25">
      <c r="A465" s="127">
        <v>782</v>
      </c>
      <c r="B465" s="66" t="s">
        <v>28</v>
      </c>
      <c r="C465" s="67" t="s">
        <v>3703</v>
      </c>
      <c r="D465" s="102" t="s">
        <v>3574</v>
      </c>
      <c r="E465" s="242" t="s">
        <v>3704</v>
      </c>
      <c r="F465" s="126" t="s">
        <v>3705</v>
      </c>
      <c r="G465" s="126" t="s">
        <v>3706</v>
      </c>
      <c r="H465" s="102">
        <v>2006</v>
      </c>
      <c r="I465" s="126" t="s">
        <v>3707</v>
      </c>
      <c r="J465" s="243">
        <v>57452.178267401105</v>
      </c>
      <c r="K465" s="66" t="s">
        <v>137</v>
      </c>
      <c r="L465" s="134" t="s">
        <v>3708</v>
      </c>
      <c r="M465" s="134" t="s">
        <v>3709</v>
      </c>
      <c r="N465" s="134" t="s">
        <v>3710</v>
      </c>
      <c r="O465" s="134" t="s">
        <v>3711</v>
      </c>
      <c r="P465" s="67">
        <v>7119</v>
      </c>
      <c r="Q465" s="135">
        <v>45</v>
      </c>
      <c r="R465" s="135">
        <v>0</v>
      </c>
      <c r="S465" s="135">
        <v>0</v>
      </c>
      <c r="T465" s="135">
        <v>45</v>
      </c>
      <c r="U465" s="135">
        <v>45</v>
      </c>
      <c r="V465" s="220">
        <v>0.85</v>
      </c>
      <c r="W465" s="74">
        <v>100</v>
      </c>
      <c r="X465" s="137" t="s">
        <v>3571</v>
      </c>
      <c r="Y465" s="98">
        <v>3</v>
      </c>
      <c r="Z465" s="98">
        <v>3</v>
      </c>
      <c r="AA465" s="98">
        <v>3</v>
      </c>
      <c r="AB465" s="98">
        <v>31</v>
      </c>
      <c r="AC465" s="98">
        <v>230</v>
      </c>
      <c r="AD465" s="98">
        <v>45</v>
      </c>
      <c r="AE465" s="141">
        <v>5</v>
      </c>
      <c r="AF465" s="244">
        <v>44.74</v>
      </c>
      <c r="AG465" s="65" t="s">
        <v>3574</v>
      </c>
      <c r="AH465" s="67" t="s">
        <v>3581</v>
      </c>
      <c r="AI465" s="247">
        <v>26.32</v>
      </c>
      <c r="AJ465" s="65" t="s">
        <v>3645</v>
      </c>
      <c r="AK465" s="67" t="s">
        <v>3712</v>
      </c>
      <c r="AL465" s="247">
        <v>18.420000000000002</v>
      </c>
      <c r="AM465" s="65"/>
      <c r="AN465" s="67"/>
      <c r="AO465" s="142"/>
      <c r="AP465" s="65"/>
      <c r="AQ465" s="67"/>
      <c r="AR465" s="79"/>
      <c r="AS465" s="65"/>
      <c r="AT465" s="67"/>
      <c r="AU465" s="79"/>
      <c r="AV465" s="65"/>
      <c r="AW465" s="67"/>
      <c r="AX465" s="79"/>
    </row>
    <row r="466" spans="1:50" s="64" customFormat="1" ht="44.35" x14ac:dyDescent="0.25">
      <c r="A466" s="127">
        <v>782</v>
      </c>
      <c r="B466" s="66" t="s">
        <v>28</v>
      </c>
      <c r="C466" s="67" t="s">
        <v>3635</v>
      </c>
      <c r="D466" s="102" t="s">
        <v>3636</v>
      </c>
      <c r="E466" s="242" t="s">
        <v>3637</v>
      </c>
      <c r="F466" s="126">
        <v>3544</v>
      </c>
      <c r="G466" s="126" t="s">
        <v>3713</v>
      </c>
      <c r="H466" s="102">
        <v>2004</v>
      </c>
      <c r="I466" s="126" t="s">
        <v>3714</v>
      </c>
      <c r="J466" s="243">
        <v>25188.78</v>
      </c>
      <c r="K466" s="66" t="s">
        <v>137</v>
      </c>
      <c r="L466" s="134" t="s">
        <v>3715</v>
      </c>
      <c r="M466" s="134" t="s">
        <v>3716</v>
      </c>
      <c r="N466" s="134" t="s">
        <v>3717</v>
      </c>
      <c r="O466" s="134" t="s">
        <v>3718</v>
      </c>
      <c r="P466" s="67">
        <v>12253</v>
      </c>
      <c r="Q466" s="135">
        <v>45</v>
      </c>
      <c r="R466" s="135">
        <v>0</v>
      </c>
      <c r="S466" s="135">
        <v>0</v>
      </c>
      <c r="T466" s="135">
        <v>45</v>
      </c>
      <c r="U466" s="135">
        <v>45</v>
      </c>
      <c r="V466" s="220">
        <v>0.85</v>
      </c>
      <c r="W466" s="74">
        <v>100</v>
      </c>
      <c r="X466" s="137" t="s">
        <v>3571</v>
      </c>
      <c r="Y466" s="98">
        <v>4</v>
      </c>
      <c r="Z466" s="98">
        <v>5</v>
      </c>
      <c r="AA466" s="98">
        <v>3</v>
      </c>
      <c r="AB466" s="98">
        <v>4</v>
      </c>
      <c r="AC466" s="98">
        <v>245</v>
      </c>
      <c r="AD466" s="98">
        <v>45</v>
      </c>
      <c r="AE466" s="141">
        <v>5</v>
      </c>
      <c r="AF466" s="78">
        <v>100</v>
      </c>
      <c r="AG466" s="65" t="s">
        <v>3636</v>
      </c>
      <c r="AH466" s="67" t="s">
        <v>3644</v>
      </c>
      <c r="AI466" s="141">
        <v>100</v>
      </c>
      <c r="AJ466" s="65"/>
      <c r="AK466" s="67"/>
      <c r="AL466" s="142"/>
      <c r="AM466" s="65"/>
      <c r="AN466" s="67"/>
      <c r="AO466" s="142"/>
      <c r="AP466" s="65"/>
      <c r="AQ466" s="67"/>
      <c r="AR466" s="79"/>
      <c r="AS466" s="65"/>
      <c r="AT466" s="67"/>
      <c r="AU466" s="79"/>
      <c r="AV466" s="65"/>
      <c r="AW466" s="67"/>
      <c r="AX466" s="79"/>
    </row>
    <row r="467" spans="1:50" s="64" customFormat="1" ht="144" x14ac:dyDescent="0.25">
      <c r="A467" s="127">
        <v>782</v>
      </c>
      <c r="B467" s="66" t="s">
        <v>28</v>
      </c>
      <c r="C467" s="67" t="s">
        <v>3647</v>
      </c>
      <c r="D467" s="102" t="s">
        <v>3648</v>
      </c>
      <c r="E467" s="242" t="s">
        <v>3649</v>
      </c>
      <c r="F467" s="126">
        <v>9286</v>
      </c>
      <c r="G467" s="126" t="s">
        <v>3719</v>
      </c>
      <c r="H467" s="102">
        <v>2007</v>
      </c>
      <c r="I467" s="126" t="s">
        <v>3720</v>
      </c>
      <c r="J467" s="243">
        <v>53509.96</v>
      </c>
      <c r="K467" s="210" t="s">
        <v>123</v>
      </c>
      <c r="L467" s="253" t="s">
        <v>3652</v>
      </c>
      <c r="M467" s="134" t="s">
        <v>6991</v>
      </c>
      <c r="N467" s="134" t="s">
        <v>6994</v>
      </c>
      <c r="O467" s="134" t="s">
        <v>6992</v>
      </c>
      <c r="P467" s="67">
        <v>7000047</v>
      </c>
      <c r="Q467" s="135">
        <v>45</v>
      </c>
      <c r="R467" s="135">
        <v>0</v>
      </c>
      <c r="S467" s="135">
        <v>0</v>
      </c>
      <c r="T467" s="135">
        <v>45</v>
      </c>
      <c r="U467" s="135">
        <v>45</v>
      </c>
      <c r="V467" s="220">
        <v>0.85</v>
      </c>
      <c r="W467" s="74">
        <v>100.00000000000007</v>
      </c>
      <c r="X467" s="137" t="s">
        <v>3721</v>
      </c>
      <c r="Y467" s="98">
        <v>4</v>
      </c>
      <c r="Z467" s="98">
        <v>3</v>
      </c>
      <c r="AA467" s="98">
        <v>4</v>
      </c>
      <c r="AB467" s="98">
        <v>46</v>
      </c>
      <c r="AC467" s="98">
        <v>174</v>
      </c>
      <c r="AD467" s="98">
        <v>45</v>
      </c>
      <c r="AE467" s="141">
        <v>5</v>
      </c>
      <c r="AF467" s="244">
        <v>0</v>
      </c>
      <c r="AG467" s="65"/>
      <c r="AH467" s="67"/>
      <c r="AI467" s="250"/>
      <c r="AJ467" s="80"/>
      <c r="AK467" s="67"/>
      <c r="AL467" s="250"/>
      <c r="AM467" s="65"/>
      <c r="AN467" s="67"/>
      <c r="AO467" s="142"/>
      <c r="AP467" s="65"/>
      <c r="AQ467" s="67"/>
      <c r="AR467" s="79"/>
      <c r="AS467" s="65"/>
      <c r="AT467" s="67"/>
      <c r="AU467" s="79"/>
      <c r="AV467" s="65"/>
      <c r="AW467" s="67"/>
      <c r="AX467" s="79"/>
    </row>
    <row r="468" spans="1:50" s="64" customFormat="1" ht="110.8" x14ac:dyDescent="0.25">
      <c r="A468" s="127">
        <v>782</v>
      </c>
      <c r="B468" s="66" t="s">
        <v>28</v>
      </c>
      <c r="C468" s="67" t="s">
        <v>3611</v>
      </c>
      <c r="D468" s="102" t="s">
        <v>3612</v>
      </c>
      <c r="E468" s="242" t="s">
        <v>3613</v>
      </c>
      <c r="F468" s="126">
        <v>22701</v>
      </c>
      <c r="G468" s="126" t="s">
        <v>3722</v>
      </c>
      <c r="H468" s="102" t="s">
        <v>3723</v>
      </c>
      <c r="I468" s="126" t="s">
        <v>3724</v>
      </c>
      <c r="J468" s="243">
        <v>158686.79999999999</v>
      </c>
      <c r="K468" s="210" t="s">
        <v>123</v>
      </c>
      <c r="L468" s="134" t="s">
        <v>3617</v>
      </c>
      <c r="M468" s="134" t="s">
        <v>6977</v>
      </c>
      <c r="N468" s="134" t="s">
        <v>3725</v>
      </c>
      <c r="O468" s="134" t="s">
        <v>3726</v>
      </c>
      <c r="P468" s="67">
        <v>8000418</v>
      </c>
      <c r="Q468" s="135">
        <v>45</v>
      </c>
      <c r="R468" s="135">
        <v>0</v>
      </c>
      <c r="S468" s="135">
        <v>0</v>
      </c>
      <c r="T468" s="135">
        <v>45</v>
      </c>
      <c r="U468" s="135">
        <v>45</v>
      </c>
      <c r="V468" s="220">
        <v>0.85</v>
      </c>
      <c r="W468" s="74">
        <v>100</v>
      </c>
      <c r="X468" s="137" t="s">
        <v>3571</v>
      </c>
      <c r="Y468" s="98">
        <v>3</v>
      </c>
      <c r="Z468" s="98">
        <v>10</v>
      </c>
      <c r="AA468" s="98">
        <v>2</v>
      </c>
      <c r="AB468" s="98">
        <v>44</v>
      </c>
      <c r="AC468" s="98">
        <v>175</v>
      </c>
      <c r="AD468" s="98">
        <v>45</v>
      </c>
      <c r="AE468" s="141">
        <v>5</v>
      </c>
      <c r="AF468" s="246">
        <v>45.72</v>
      </c>
      <c r="AG468" s="65" t="s">
        <v>3612</v>
      </c>
      <c r="AH468" s="67" t="s">
        <v>3620</v>
      </c>
      <c r="AI468" s="247">
        <v>45.72</v>
      </c>
      <c r="AJ468" s="65" t="s">
        <v>3621</v>
      </c>
      <c r="AK468" s="67" t="s">
        <v>3622</v>
      </c>
      <c r="AL468" s="247">
        <v>0</v>
      </c>
      <c r="AM468" s="65" t="s">
        <v>3623</v>
      </c>
      <c r="AN468" s="67" t="s">
        <v>3622</v>
      </c>
      <c r="AO468" s="247">
        <v>0</v>
      </c>
      <c r="AP468" s="65"/>
      <c r="AQ468" s="67"/>
      <c r="AR468" s="250"/>
      <c r="AS468" s="65"/>
      <c r="AT468" s="67"/>
      <c r="AU468" s="79"/>
      <c r="AV468" s="65"/>
      <c r="AW468" s="67"/>
      <c r="AX468" s="79"/>
    </row>
    <row r="469" spans="1:50" s="64" customFormat="1" ht="132.94999999999999" x14ac:dyDescent="0.25">
      <c r="A469" s="127">
        <v>782</v>
      </c>
      <c r="B469" s="66" t="s">
        <v>28</v>
      </c>
      <c r="C469" s="67" t="s">
        <v>3727</v>
      </c>
      <c r="D469" s="102" t="s">
        <v>3728</v>
      </c>
      <c r="E469" s="242" t="s">
        <v>3729</v>
      </c>
      <c r="F469" s="126">
        <v>20857</v>
      </c>
      <c r="G469" s="126" t="s">
        <v>3730</v>
      </c>
      <c r="H469" s="102" t="s">
        <v>3723</v>
      </c>
      <c r="I469" s="126" t="s">
        <v>3731</v>
      </c>
      <c r="J469" s="243">
        <v>102007.59</v>
      </c>
      <c r="K469" s="210" t="s">
        <v>123</v>
      </c>
      <c r="L469" s="253" t="s">
        <v>3732</v>
      </c>
      <c r="M469" s="134" t="s">
        <v>3733</v>
      </c>
      <c r="N469" s="134" t="s">
        <v>3734</v>
      </c>
      <c r="O469" s="134" t="s">
        <v>3735</v>
      </c>
      <c r="P469" s="67">
        <v>7000330</v>
      </c>
      <c r="Q469" s="135">
        <v>45</v>
      </c>
      <c r="R469" s="135">
        <v>0</v>
      </c>
      <c r="S469" s="135">
        <v>0</v>
      </c>
      <c r="T469" s="135">
        <v>45</v>
      </c>
      <c r="U469" s="135">
        <v>45</v>
      </c>
      <c r="V469" s="220">
        <v>0.85</v>
      </c>
      <c r="W469" s="74">
        <v>100</v>
      </c>
      <c r="X469" s="137" t="s">
        <v>3571</v>
      </c>
      <c r="Y469" s="98">
        <v>4</v>
      </c>
      <c r="Z469" s="98">
        <v>8</v>
      </c>
      <c r="AA469" s="98">
        <v>3</v>
      </c>
      <c r="AB469" s="98">
        <v>1</v>
      </c>
      <c r="AC469" s="98">
        <v>170</v>
      </c>
      <c r="AD469" s="98">
        <v>45</v>
      </c>
      <c r="AE469" s="141">
        <v>5</v>
      </c>
      <c r="AF469" s="244">
        <v>26.31</v>
      </c>
      <c r="AG469" s="65" t="s">
        <v>3736</v>
      </c>
      <c r="AH469" s="67" t="s">
        <v>3737</v>
      </c>
      <c r="AI469" s="247">
        <v>21.05</v>
      </c>
      <c r="AJ469" s="65" t="s">
        <v>3738</v>
      </c>
      <c r="AK469" s="67" t="s">
        <v>3737</v>
      </c>
      <c r="AL469" s="247">
        <v>0</v>
      </c>
      <c r="AM469" s="65" t="s">
        <v>3645</v>
      </c>
      <c r="AN469" s="67" t="s">
        <v>3737</v>
      </c>
      <c r="AO469" s="247">
        <v>5.26</v>
      </c>
      <c r="AP469" s="65"/>
      <c r="AQ469" s="67"/>
      <c r="AR469" s="79"/>
      <c r="AS469" s="65"/>
      <c r="AT469" s="67"/>
      <c r="AU469" s="79"/>
      <c r="AV469" s="65"/>
      <c r="AW469" s="67"/>
      <c r="AX469" s="79"/>
    </row>
    <row r="470" spans="1:50" s="64" customFormat="1" ht="121.85" x14ac:dyDescent="0.25">
      <c r="A470" s="127">
        <v>782</v>
      </c>
      <c r="B470" s="66" t="s">
        <v>28</v>
      </c>
      <c r="C470" s="128" t="s">
        <v>3584</v>
      </c>
      <c r="D470" s="102" t="s">
        <v>3585</v>
      </c>
      <c r="E470" s="242" t="s">
        <v>3586</v>
      </c>
      <c r="F470" s="126">
        <v>14556</v>
      </c>
      <c r="G470" s="66" t="s">
        <v>3739</v>
      </c>
      <c r="H470" s="67">
        <v>2009</v>
      </c>
      <c r="I470" s="66" t="s">
        <v>3740</v>
      </c>
      <c r="J470" s="84">
        <v>200307.56</v>
      </c>
      <c r="K470" s="210" t="s">
        <v>160</v>
      </c>
      <c r="L470" s="248" t="s">
        <v>3589</v>
      </c>
      <c r="M470" s="249" t="s">
        <v>3590</v>
      </c>
      <c r="N470" s="134" t="s">
        <v>3741</v>
      </c>
      <c r="O470" s="249" t="s">
        <v>3742</v>
      </c>
      <c r="P470" s="87">
        <v>9000478</v>
      </c>
      <c r="Q470" s="135">
        <v>45</v>
      </c>
      <c r="R470" s="135">
        <v>0</v>
      </c>
      <c r="S470" s="135">
        <v>0</v>
      </c>
      <c r="T470" s="135">
        <v>45</v>
      </c>
      <c r="U470" s="135">
        <v>45</v>
      </c>
      <c r="V470" s="220">
        <v>0.85</v>
      </c>
      <c r="W470" s="89">
        <v>100</v>
      </c>
      <c r="X470" s="137" t="s">
        <v>3571</v>
      </c>
      <c r="Y470" s="98">
        <v>3</v>
      </c>
      <c r="Z470" s="98">
        <v>10</v>
      </c>
      <c r="AA470" s="98">
        <v>5</v>
      </c>
      <c r="AB470" s="98">
        <v>44</v>
      </c>
      <c r="AC470" s="98">
        <v>77</v>
      </c>
      <c r="AD470" s="98">
        <v>45</v>
      </c>
      <c r="AE470" s="141">
        <v>5</v>
      </c>
      <c r="AF470" s="251">
        <v>90.35</v>
      </c>
      <c r="AG470" s="65" t="s">
        <v>3585</v>
      </c>
      <c r="AH470" s="67" t="s">
        <v>3593</v>
      </c>
      <c r="AI470" s="247">
        <v>67.05</v>
      </c>
      <c r="AJ470" s="65" t="s">
        <v>3594</v>
      </c>
      <c r="AK470" s="67" t="s">
        <v>3593</v>
      </c>
      <c r="AL470" s="247">
        <v>2.27</v>
      </c>
      <c r="AM470" s="65" t="s">
        <v>3595</v>
      </c>
      <c r="AN470" s="67" t="s">
        <v>3593</v>
      </c>
      <c r="AO470" s="247">
        <v>1.1399999999999999</v>
      </c>
      <c r="AP470" s="65" t="s">
        <v>3596</v>
      </c>
      <c r="AQ470" s="67" t="s">
        <v>3593</v>
      </c>
      <c r="AR470" s="247">
        <v>19.89</v>
      </c>
      <c r="AS470" s="65"/>
      <c r="AT470" s="67"/>
      <c r="AU470" s="250"/>
      <c r="AV470" s="65"/>
      <c r="AW470" s="67"/>
      <c r="AX470" s="142"/>
    </row>
    <row r="471" spans="1:50" s="64" customFormat="1" ht="55.4" x14ac:dyDescent="0.25">
      <c r="A471" s="127">
        <v>782</v>
      </c>
      <c r="B471" s="66" t="s">
        <v>28</v>
      </c>
      <c r="C471" s="128" t="s">
        <v>3584</v>
      </c>
      <c r="D471" s="102" t="s">
        <v>3585</v>
      </c>
      <c r="E471" s="242" t="s">
        <v>3586</v>
      </c>
      <c r="F471" s="126">
        <v>14556</v>
      </c>
      <c r="G471" s="66" t="s">
        <v>3743</v>
      </c>
      <c r="H471" s="67">
        <v>2009</v>
      </c>
      <c r="I471" s="115" t="s">
        <v>3744</v>
      </c>
      <c r="J471" s="70">
        <v>60193.75</v>
      </c>
      <c r="K471" s="210" t="s">
        <v>160</v>
      </c>
      <c r="L471" s="248" t="s">
        <v>3589</v>
      </c>
      <c r="M471" s="249" t="s">
        <v>3590</v>
      </c>
      <c r="N471" s="134" t="s">
        <v>3745</v>
      </c>
      <c r="O471" s="249" t="s">
        <v>3746</v>
      </c>
      <c r="P471" s="87">
        <v>9000486</v>
      </c>
      <c r="Q471" s="135">
        <v>45</v>
      </c>
      <c r="R471" s="135">
        <v>0</v>
      </c>
      <c r="S471" s="135">
        <v>0</v>
      </c>
      <c r="T471" s="135">
        <v>45</v>
      </c>
      <c r="U471" s="135">
        <v>45</v>
      </c>
      <c r="V471" s="220">
        <v>0.85</v>
      </c>
      <c r="W471" s="89">
        <v>100</v>
      </c>
      <c r="X471" s="137" t="s">
        <v>3571</v>
      </c>
      <c r="Y471" s="98">
        <v>3</v>
      </c>
      <c r="Z471" s="98">
        <v>10</v>
      </c>
      <c r="AA471" s="98">
        <v>5</v>
      </c>
      <c r="AB471" s="98">
        <v>44</v>
      </c>
      <c r="AC471" s="98">
        <v>77</v>
      </c>
      <c r="AD471" s="98">
        <v>45</v>
      </c>
      <c r="AE471" s="141">
        <v>5</v>
      </c>
      <c r="AF471" s="246">
        <v>90.9</v>
      </c>
      <c r="AG471" s="65" t="s">
        <v>3585</v>
      </c>
      <c r="AH471" s="67" t="s">
        <v>3593</v>
      </c>
      <c r="AI471" s="247">
        <v>61.93</v>
      </c>
      <c r="AJ471" s="65" t="s">
        <v>3594</v>
      </c>
      <c r="AK471" s="67" t="s">
        <v>3593</v>
      </c>
      <c r="AL471" s="247">
        <v>5.68</v>
      </c>
      <c r="AM471" s="65" t="s">
        <v>3595</v>
      </c>
      <c r="AN471" s="67" t="s">
        <v>3593</v>
      </c>
      <c r="AO471" s="247">
        <v>1.7</v>
      </c>
      <c r="AP471" s="65" t="s">
        <v>3596</v>
      </c>
      <c r="AQ471" s="67" t="s">
        <v>3593</v>
      </c>
      <c r="AR471" s="247">
        <v>21.59</v>
      </c>
      <c r="AS471" s="65"/>
      <c r="AT471" s="67"/>
      <c r="AU471" s="250"/>
      <c r="AV471" s="65"/>
      <c r="AW471" s="67"/>
      <c r="AX471" s="142"/>
    </row>
    <row r="472" spans="1:50" s="64" customFormat="1" ht="177.25" x14ac:dyDescent="0.25">
      <c r="A472" s="127">
        <v>782</v>
      </c>
      <c r="B472" s="66" t="s">
        <v>28</v>
      </c>
      <c r="C472" s="67" t="s">
        <v>3611</v>
      </c>
      <c r="D472" s="102" t="s">
        <v>3612</v>
      </c>
      <c r="E472" s="242" t="s">
        <v>3613</v>
      </c>
      <c r="F472" s="126">
        <v>22701</v>
      </c>
      <c r="G472" s="66" t="s">
        <v>3747</v>
      </c>
      <c r="H472" s="67">
        <v>2011</v>
      </c>
      <c r="I472" s="115" t="s">
        <v>3748</v>
      </c>
      <c r="J472" s="70">
        <v>134986.51999999999</v>
      </c>
      <c r="K472" s="210" t="s">
        <v>160</v>
      </c>
      <c r="L472" s="134" t="s">
        <v>3669</v>
      </c>
      <c r="M472" s="134" t="s">
        <v>6984</v>
      </c>
      <c r="N472" s="134" t="s">
        <v>3749</v>
      </c>
      <c r="O472" s="249" t="s">
        <v>3750</v>
      </c>
      <c r="P472" s="87">
        <v>11000563</v>
      </c>
      <c r="Q472" s="135">
        <v>45</v>
      </c>
      <c r="R472" s="135">
        <v>0</v>
      </c>
      <c r="S472" s="135">
        <v>0</v>
      </c>
      <c r="T472" s="135">
        <v>45</v>
      </c>
      <c r="U472" s="135">
        <v>45</v>
      </c>
      <c r="V472" s="220">
        <v>0.85</v>
      </c>
      <c r="W472" s="89">
        <v>100</v>
      </c>
      <c r="X472" s="137" t="s">
        <v>3571</v>
      </c>
      <c r="Y472" s="98">
        <v>3</v>
      </c>
      <c r="Z472" s="98">
        <v>10</v>
      </c>
      <c r="AA472" s="98" t="s">
        <v>3751</v>
      </c>
      <c r="AB472" s="98">
        <v>44</v>
      </c>
      <c r="AC472" s="98">
        <v>76</v>
      </c>
      <c r="AD472" s="98">
        <v>45</v>
      </c>
      <c r="AE472" s="141">
        <v>5</v>
      </c>
      <c r="AF472" s="246">
        <v>110.53</v>
      </c>
      <c r="AG472" s="127" t="s">
        <v>3612</v>
      </c>
      <c r="AH472" s="67" t="s">
        <v>3620</v>
      </c>
      <c r="AI472" s="247">
        <v>110.53</v>
      </c>
      <c r="AJ472" s="80" t="s">
        <v>3621</v>
      </c>
      <c r="AK472" s="67" t="s">
        <v>3622</v>
      </c>
      <c r="AL472" s="247">
        <v>0</v>
      </c>
      <c r="AM472" s="80" t="s">
        <v>3623</v>
      </c>
      <c r="AN472" s="67" t="s">
        <v>3622</v>
      </c>
      <c r="AO472" s="247">
        <v>0</v>
      </c>
      <c r="AP472" s="80"/>
      <c r="AQ472" s="67"/>
      <c r="AR472" s="92"/>
      <c r="AS472" s="80"/>
      <c r="AT472" s="67"/>
      <c r="AU472" s="92"/>
      <c r="AV472" s="80"/>
      <c r="AW472" s="67"/>
      <c r="AX472" s="92"/>
    </row>
    <row r="473" spans="1:50" s="64" customFormat="1" ht="132.94999999999999" x14ac:dyDescent="0.25">
      <c r="A473" s="127">
        <v>782</v>
      </c>
      <c r="B473" s="66" t="s">
        <v>28</v>
      </c>
      <c r="C473" s="67" t="s">
        <v>3752</v>
      </c>
      <c r="D473" s="102" t="s">
        <v>3598</v>
      </c>
      <c r="E473" s="66" t="s">
        <v>3753</v>
      </c>
      <c r="F473" s="126">
        <v>21238</v>
      </c>
      <c r="G473" s="66" t="s">
        <v>3754</v>
      </c>
      <c r="H473" s="67">
        <v>2010</v>
      </c>
      <c r="I473" s="115" t="s">
        <v>3755</v>
      </c>
      <c r="J473" s="70">
        <v>151583.87</v>
      </c>
      <c r="K473" s="210" t="s">
        <v>160</v>
      </c>
      <c r="L473" s="134" t="s">
        <v>3756</v>
      </c>
      <c r="M473" s="134" t="s">
        <v>3757</v>
      </c>
      <c r="N473" s="134" t="s">
        <v>3758</v>
      </c>
      <c r="O473" s="249" t="s">
        <v>3759</v>
      </c>
      <c r="P473" s="87">
        <v>9000598</v>
      </c>
      <c r="Q473" s="135">
        <v>45</v>
      </c>
      <c r="R473" s="135">
        <v>0</v>
      </c>
      <c r="S473" s="135">
        <v>0</v>
      </c>
      <c r="T473" s="135">
        <v>45</v>
      </c>
      <c r="U473" s="135">
        <v>45</v>
      </c>
      <c r="V473" s="220">
        <v>0.85</v>
      </c>
      <c r="W473" s="89">
        <v>100</v>
      </c>
      <c r="X473" s="137" t="s">
        <v>3571</v>
      </c>
      <c r="Y473" s="98">
        <v>4</v>
      </c>
      <c r="Z473" s="98">
        <v>4</v>
      </c>
      <c r="AA473" s="98">
        <v>6</v>
      </c>
      <c r="AB473" s="98">
        <v>46</v>
      </c>
      <c r="AC473" s="98">
        <v>82</v>
      </c>
      <c r="AD473" s="98">
        <v>45</v>
      </c>
      <c r="AE473" s="141">
        <v>5</v>
      </c>
      <c r="AF473" s="78">
        <v>100</v>
      </c>
      <c r="AG473" s="65" t="s">
        <v>3760</v>
      </c>
      <c r="AH473" s="67" t="s">
        <v>3761</v>
      </c>
      <c r="AI473" s="247">
        <v>36.840000000000003</v>
      </c>
      <c r="AJ473" s="65" t="s">
        <v>3645</v>
      </c>
      <c r="AK473" s="67" t="s">
        <v>3762</v>
      </c>
      <c r="AL473" s="247">
        <v>63.16</v>
      </c>
      <c r="AM473" s="65"/>
      <c r="AN473" s="67"/>
      <c r="AO473" s="142"/>
      <c r="AP473" s="65"/>
      <c r="AQ473" s="67"/>
      <c r="AR473" s="142"/>
      <c r="AS473" s="80"/>
      <c r="AT473" s="67"/>
      <c r="AU473" s="92"/>
      <c r="AV473" s="80"/>
      <c r="AW473" s="67"/>
      <c r="AX473" s="92"/>
    </row>
    <row r="474" spans="1:50" s="64" customFormat="1" ht="409.6" x14ac:dyDescent="0.25">
      <c r="A474" s="127">
        <v>782</v>
      </c>
      <c r="B474" s="66" t="s">
        <v>29</v>
      </c>
      <c r="C474" s="128" t="s">
        <v>3624</v>
      </c>
      <c r="D474" s="128" t="s">
        <v>3625</v>
      </c>
      <c r="E474" s="242" t="s">
        <v>3626</v>
      </c>
      <c r="F474" s="126">
        <v>26559</v>
      </c>
      <c r="G474" s="66" t="s">
        <v>3763</v>
      </c>
      <c r="H474" s="67">
        <v>2011</v>
      </c>
      <c r="I474" s="66" t="s">
        <v>3764</v>
      </c>
      <c r="J474" s="84">
        <v>115333.29000000001</v>
      </c>
      <c r="K474" s="210" t="s">
        <v>3765</v>
      </c>
      <c r="L474" s="253" t="s">
        <v>3766</v>
      </c>
      <c r="M474" s="134" t="s">
        <v>3767</v>
      </c>
      <c r="N474" s="134" t="s">
        <v>3768</v>
      </c>
      <c r="O474" s="134" t="s">
        <v>3769</v>
      </c>
      <c r="P474" s="67">
        <v>11000062</v>
      </c>
      <c r="Q474" s="157">
        <v>45</v>
      </c>
      <c r="R474" s="135">
        <v>0</v>
      </c>
      <c r="S474" s="157">
        <v>0</v>
      </c>
      <c r="T474" s="157">
        <v>45</v>
      </c>
      <c r="U474" s="157">
        <v>45</v>
      </c>
      <c r="V474" s="254">
        <v>0.85</v>
      </c>
      <c r="W474" s="89">
        <v>100</v>
      </c>
      <c r="X474" s="137" t="s">
        <v>3571</v>
      </c>
      <c r="Y474" s="98">
        <v>6</v>
      </c>
      <c r="Z474" s="98">
        <v>3</v>
      </c>
      <c r="AA474" s="98">
        <v>1</v>
      </c>
      <c r="AB474" s="98">
        <v>47</v>
      </c>
      <c r="AC474" s="98"/>
      <c r="AD474" s="98">
        <v>45</v>
      </c>
      <c r="AE474" s="141">
        <v>5</v>
      </c>
      <c r="AF474" s="244">
        <v>12.5</v>
      </c>
      <c r="AG474" s="65" t="s">
        <v>3633</v>
      </c>
      <c r="AH474" s="67" t="s">
        <v>3634</v>
      </c>
      <c r="AI474" s="247">
        <v>0</v>
      </c>
      <c r="AJ474" s="80" t="s">
        <v>3582</v>
      </c>
      <c r="AK474" s="67" t="s">
        <v>3634</v>
      </c>
      <c r="AL474" s="247">
        <v>7.24</v>
      </c>
      <c r="AM474" s="65" t="s">
        <v>3645</v>
      </c>
      <c r="AN474" s="67" t="s">
        <v>3634</v>
      </c>
      <c r="AO474" s="247">
        <v>5.26</v>
      </c>
      <c r="AP474" s="101"/>
      <c r="AQ474" s="67"/>
      <c r="AR474" s="142"/>
      <c r="AS474" s="65"/>
      <c r="AT474" s="67"/>
      <c r="AU474" s="142"/>
      <c r="AV474" s="80"/>
      <c r="AW474" s="67"/>
      <c r="AX474" s="255"/>
    </row>
    <row r="475" spans="1:50" s="64" customFormat="1" ht="188.35" x14ac:dyDescent="0.25">
      <c r="A475" s="127">
        <v>782</v>
      </c>
      <c r="B475" s="66" t="s">
        <v>29</v>
      </c>
      <c r="C475" s="87" t="s">
        <v>3770</v>
      </c>
      <c r="D475" s="67"/>
      <c r="E475" s="66" t="s">
        <v>3771</v>
      </c>
      <c r="F475" s="66">
        <v>23947</v>
      </c>
      <c r="G475" s="66" t="s">
        <v>3772</v>
      </c>
      <c r="H475" s="67" t="s">
        <v>3773</v>
      </c>
      <c r="I475" s="66" t="s">
        <v>3774</v>
      </c>
      <c r="J475" s="84">
        <v>685334.78</v>
      </c>
      <c r="K475" s="86" t="s">
        <v>118</v>
      </c>
      <c r="L475" s="256" t="s">
        <v>3775</v>
      </c>
      <c r="M475" s="134" t="s">
        <v>3776</v>
      </c>
      <c r="N475" s="134" t="s">
        <v>3777</v>
      </c>
      <c r="O475" s="134" t="s">
        <v>3778</v>
      </c>
      <c r="P475" s="67">
        <v>10000450</v>
      </c>
      <c r="Q475" s="157">
        <v>45</v>
      </c>
      <c r="R475" s="135">
        <v>0</v>
      </c>
      <c r="S475" s="157">
        <v>0</v>
      </c>
      <c r="T475" s="157">
        <v>45</v>
      </c>
      <c r="U475" s="157">
        <v>45</v>
      </c>
      <c r="V475" s="254">
        <v>0.85</v>
      </c>
      <c r="W475" s="89">
        <v>100</v>
      </c>
      <c r="X475" s="257" t="s">
        <v>3779</v>
      </c>
      <c r="Y475" s="98">
        <v>6</v>
      </c>
      <c r="Z475" s="98">
        <v>1</v>
      </c>
      <c r="AA475" s="98">
        <v>3</v>
      </c>
      <c r="AB475" s="98">
        <v>14</v>
      </c>
      <c r="AC475" s="98"/>
      <c r="AD475" s="98">
        <v>45</v>
      </c>
      <c r="AE475" s="141">
        <v>2</v>
      </c>
      <c r="AF475" s="246">
        <v>43.6</v>
      </c>
      <c r="AG475" s="65" t="s">
        <v>3780</v>
      </c>
      <c r="AH475" s="67" t="s">
        <v>3781</v>
      </c>
      <c r="AI475" s="247">
        <v>43.6</v>
      </c>
      <c r="AJ475" s="65"/>
      <c r="AK475" s="67"/>
      <c r="AL475" s="79"/>
      <c r="AM475" s="65"/>
      <c r="AN475" s="67"/>
      <c r="AO475" s="255"/>
      <c r="AP475" s="65"/>
      <c r="AQ475" s="67"/>
      <c r="AR475" s="255"/>
      <c r="AS475" s="65"/>
      <c r="AT475" s="67"/>
      <c r="AU475" s="92"/>
      <c r="AV475" s="65"/>
      <c r="AW475" s="67"/>
      <c r="AX475" s="255"/>
    </row>
    <row r="476" spans="1:50" s="64" customFormat="1" ht="188.35" x14ac:dyDescent="0.25">
      <c r="A476" s="127">
        <v>782</v>
      </c>
      <c r="B476" s="66" t="s">
        <v>29</v>
      </c>
      <c r="C476" s="87" t="s">
        <v>3770</v>
      </c>
      <c r="D476" s="67"/>
      <c r="E476" s="66" t="s">
        <v>3771</v>
      </c>
      <c r="F476" s="66">
        <v>23948</v>
      </c>
      <c r="G476" s="66" t="s">
        <v>3782</v>
      </c>
      <c r="H476" s="67">
        <v>2011</v>
      </c>
      <c r="I476" s="66" t="s">
        <v>3783</v>
      </c>
      <c r="J476" s="84">
        <v>165250.72</v>
      </c>
      <c r="K476" s="86" t="s">
        <v>3784</v>
      </c>
      <c r="L476" s="256" t="s">
        <v>3775</v>
      </c>
      <c r="M476" s="134" t="s">
        <v>3785</v>
      </c>
      <c r="N476" s="134" t="s">
        <v>3777</v>
      </c>
      <c r="O476" s="134" t="s">
        <v>3786</v>
      </c>
      <c r="P476" s="67">
        <v>11000595</v>
      </c>
      <c r="Q476" s="157" t="s">
        <v>3787</v>
      </c>
      <c r="R476" s="135">
        <v>0</v>
      </c>
      <c r="S476" s="157">
        <v>0</v>
      </c>
      <c r="T476" s="157" t="s">
        <v>3787</v>
      </c>
      <c r="U476" s="157" t="s">
        <v>3787</v>
      </c>
      <c r="V476" s="254">
        <v>0.85</v>
      </c>
      <c r="W476" s="89">
        <v>100</v>
      </c>
      <c r="X476" s="257" t="s">
        <v>3779</v>
      </c>
      <c r="Y476" s="98">
        <v>6</v>
      </c>
      <c r="Z476" s="98">
        <v>1</v>
      </c>
      <c r="AA476" s="98">
        <v>3</v>
      </c>
      <c r="AB476" s="98">
        <v>63</v>
      </c>
      <c r="AC476" s="98"/>
      <c r="AD476" s="98">
        <v>45</v>
      </c>
      <c r="AE476" s="141">
        <v>5</v>
      </c>
      <c r="AF476" s="246">
        <v>43.6</v>
      </c>
      <c r="AG476" s="65" t="s">
        <v>3780</v>
      </c>
      <c r="AH476" s="67" t="s">
        <v>3788</v>
      </c>
      <c r="AI476" s="247">
        <v>43.6</v>
      </c>
      <c r="AJ476" s="65"/>
      <c r="AK476" s="67"/>
      <c r="AL476" s="79"/>
      <c r="AM476" s="65"/>
      <c r="AN476" s="67"/>
      <c r="AO476" s="255"/>
      <c r="AP476" s="65"/>
      <c r="AQ476" s="67"/>
      <c r="AR476" s="255"/>
      <c r="AS476" s="65"/>
      <c r="AT476" s="67"/>
      <c r="AU476" s="92"/>
      <c r="AV476" s="65"/>
      <c r="AW476" s="67"/>
      <c r="AX476" s="255"/>
    </row>
    <row r="477" spans="1:50" s="64" customFormat="1" ht="166.15" x14ac:dyDescent="0.25">
      <c r="A477" s="127">
        <v>782</v>
      </c>
      <c r="B477" s="66" t="s">
        <v>29</v>
      </c>
      <c r="C477" s="128" t="s">
        <v>3584</v>
      </c>
      <c r="D477" s="102" t="s">
        <v>3585</v>
      </c>
      <c r="E477" s="69" t="s">
        <v>3789</v>
      </c>
      <c r="F477" s="126">
        <v>14556</v>
      </c>
      <c r="G477" s="69" t="s">
        <v>3790</v>
      </c>
      <c r="H477" s="81">
        <v>2012</v>
      </c>
      <c r="I477" s="69" t="s">
        <v>3791</v>
      </c>
      <c r="J477" s="116">
        <v>112860</v>
      </c>
      <c r="K477" s="86" t="s">
        <v>3765</v>
      </c>
      <c r="L477" s="248" t="s">
        <v>3792</v>
      </c>
      <c r="M477" s="249" t="s">
        <v>3793</v>
      </c>
      <c r="N477" s="69" t="s">
        <v>3794</v>
      </c>
      <c r="O477" s="69" t="s">
        <v>3795</v>
      </c>
      <c r="P477" s="81">
        <v>12000372</v>
      </c>
      <c r="Q477" s="56">
        <v>45</v>
      </c>
      <c r="R477" s="56">
        <v>0</v>
      </c>
      <c r="S477" s="56">
        <v>0</v>
      </c>
      <c r="T477" s="56">
        <v>45</v>
      </c>
      <c r="U477" s="157">
        <v>45</v>
      </c>
      <c r="V477" s="220">
        <v>0.85</v>
      </c>
      <c r="W477" s="58">
        <v>82</v>
      </c>
      <c r="X477" s="137" t="s">
        <v>3571</v>
      </c>
      <c r="Y477" s="98">
        <v>4</v>
      </c>
      <c r="Z477" s="98">
        <v>5</v>
      </c>
      <c r="AA477" s="98">
        <v>5</v>
      </c>
      <c r="AB477" s="98">
        <v>4</v>
      </c>
      <c r="AC477" s="98"/>
      <c r="AD477" s="98">
        <v>45</v>
      </c>
      <c r="AE477" s="141">
        <v>5</v>
      </c>
      <c r="AF477" s="246">
        <v>92.61</v>
      </c>
      <c r="AG477" s="65" t="s">
        <v>3585</v>
      </c>
      <c r="AH477" s="67" t="s">
        <v>3593</v>
      </c>
      <c r="AI477" s="247">
        <v>63.64</v>
      </c>
      <c r="AJ477" s="65" t="s">
        <v>3594</v>
      </c>
      <c r="AK477" s="67" t="s">
        <v>3593</v>
      </c>
      <c r="AL477" s="247">
        <v>7.95</v>
      </c>
      <c r="AM477" s="65" t="s">
        <v>3595</v>
      </c>
      <c r="AN477" s="67" t="s">
        <v>3593</v>
      </c>
      <c r="AO477" s="247">
        <v>3.41</v>
      </c>
      <c r="AP477" s="65" t="s">
        <v>3596</v>
      </c>
      <c r="AQ477" s="67" t="s">
        <v>3593</v>
      </c>
      <c r="AR477" s="247">
        <v>17.61</v>
      </c>
      <c r="AS477" s="65"/>
      <c r="AT477" s="67"/>
      <c r="AU477" s="250"/>
      <c r="AV477" s="65"/>
      <c r="AW477" s="67"/>
      <c r="AX477" s="142"/>
    </row>
    <row r="478" spans="1:50" s="64" customFormat="1" ht="44.35" x14ac:dyDescent="0.25">
      <c r="A478" s="127">
        <v>782</v>
      </c>
      <c r="B478" s="66" t="s">
        <v>29</v>
      </c>
      <c r="C478" s="128" t="s">
        <v>3796</v>
      </c>
      <c r="D478" s="102" t="s">
        <v>3686</v>
      </c>
      <c r="E478" s="69" t="s">
        <v>3797</v>
      </c>
      <c r="F478" s="126">
        <v>2034</v>
      </c>
      <c r="G478" s="69" t="s">
        <v>3798</v>
      </c>
      <c r="H478" s="102">
        <v>2014</v>
      </c>
      <c r="I478" s="126" t="s">
        <v>3799</v>
      </c>
      <c r="J478" s="116">
        <v>20962.04</v>
      </c>
      <c r="K478" s="126" t="s">
        <v>3765</v>
      </c>
      <c r="L478" s="248" t="s">
        <v>3800</v>
      </c>
      <c r="M478" s="249" t="s">
        <v>3801</v>
      </c>
      <c r="N478" s="69" t="s">
        <v>3802</v>
      </c>
      <c r="O478" s="69" t="s">
        <v>3803</v>
      </c>
      <c r="P478" s="81">
        <v>14000303</v>
      </c>
      <c r="Q478" s="135">
        <v>45</v>
      </c>
      <c r="R478" s="135">
        <v>0</v>
      </c>
      <c r="S478" s="135">
        <v>0</v>
      </c>
      <c r="T478" s="135">
        <v>45</v>
      </c>
      <c r="U478" s="135">
        <v>45</v>
      </c>
      <c r="V478" s="220">
        <v>0.85</v>
      </c>
      <c r="W478" s="74">
        <v>40</v>
      </c>
      <c r="X478" s="137" t="s">
        <v>3571</v>
      </c>
      <c r="Y478" s="98">
        <v>3</v>
      </c>
      <c r="Z478" s="98">
        <v>10</v>
      </c>
      <c r="AA478" s="98">
        <v>6</v>
      </c>
      <c r="AB478" s="98">
        <v>46</v>
      </c>
      <c r="AC478" s="98"/>
      <c r="AD478" s="98">
        <v>45</v>
      </c>
      <c r="AE478" s="141">
        <v>5</v>
      </c>
      <c r="AF478" s="246">
        <v>8.5500000000000007</v>
      </c>
      <c r="AG478" s="65" t="s">
        <v>3686</v>
      </c>
      <c r="AH478" s="67" t="s">
        <v>3692</v>
      </c>
      <c r="AI478" s="247">
        <v>8.5500000000000007</v>
      </c>
      <c r="AJ478" s="65" t="s">
        <v>3804</v>
      </c>
      <c r="AK478" s="67" t="s">
        <v>3692</v>
      </c>
      <c r="AL478" s="247">
        <v>0</v>
      </c>
      <c r="AM478" s="65"/>
      <c r="AN478" s="67"/>
      <c r="AO478" s="142"/>
      <c r="AP478" s="65"/>
      <c r="AQ478" s="67"/>
      <c r="AR478" s="142"/>
      <c r="AS478" s="65"/>
      <c r="AT478" s="67"/>
      <c r="AU478" s="142"/>
      <c r="AV478" s="65"/>
      <c r="AW478" s="67"/>
      <c r="AX478" s="142"/>
    </row>
    <row r="479" spans="1:50" s="64" customFormat="1" ht="44.35" x14ac:dyDescent="0.25">
      <c r="A479" s="127">
        <v>782</v>
      </c>
      <c r="B479" s="66" t="s">
        <v>29</v>
      </c>
      <c r="C479" s="128" t="s">
        <v>3805</v>
      </c>
      <c r="D479" s="128" t="s">
        <v>3598</v>
      </c>
      <c r="E479" s="69" t="s">
        <v>3806</v>
      </c>
      <c r="F479" s="126">
        <v>17059</v>
      </c>
      <c r="G479" s="69" t="s">
        <v>3807</v>
      </c>
      <c r="H479" s="102">
        <v>2016</v>
      </c>
      <c r="I479" s="126" t="s">
        <v>3808</v>
      </c>
      <c r="J479" s="116">
        <v>62379.67</v>
      </c>
      <c r="K479" s="126" t="s">
        <v>118</v>
      </c>
      <c r="L479" s="248" t="s">
        <v>3809</v>
      </c>
      <c r="M479" s="249" t="s">
        <v>3810</v>
      </c>
      <c r="N479" s="69" t="s">
        <v>3807</v>
      </c>
      <c r="O479" s="69" t="s">
        <v>3811</v>
      </c>
      <c r="P479" s="81">
        <v>16000313</v>
      </c>
      <c r="Q479" s="135">
        <v>45</v>
      </c>
      <c r="R479" s="135">
        <v>0</v>
      </c>
      <c r="S479" s="135">
        <v>0</v>
      </c>
      <c r="T479" s="135">
        <v>45</v>
      </c>
      <c r="U479" s="135">
        <v>45</v>
      </c>
      <c r="V479" s="220">
        <v>0.85</v>
      </c>
      <c r="W479" s="74">
        <v>25</v>
      </c>
      <c r="X479" s="137" t="s">
        <v>3571</v>
      </c>
      <c r="Y479" s="98">
        <v>1</v>
      </c>
      <c r="Z479" s="98">
        <v>6</v>
      </c>
      <c r="AA479" s="98">
        <v>1</v>
      </c>
      <c r="AB479" s="98">
        <v>161</v>
      </c>
      <c r="AC479" s="98">
        <v>133</v>
      </c>
      <c r="AD479" s="98">
        <v>45</v>
      </c>
      <c r="AE479" s="141">
        <v>5</v>
      </c>
      <c r="AF479" s="246">
        <v>86.18</v>
      </c>
      <c r="AG479" s="65" t="s">
        <v>3598</v>
      </c>
      <c r="AH479" s="67" t="s">
        <v>3604</v>
      </c>
      <c r="AI479" s="247">
        <v>86.18</v>
      </c>
      <c r="AJ479" s="65"/>
      <c r="AK479" s="67"/>
      <c r="AL479" s="142"/>
      <c r="AM479" s="65"/>
      <c r="AN479" s="67"/>
      <c r="AO479" s="142"/>
      <c r="AP479" s="65"/>
      <c r="AQ479" s="67"/>
      <c r="AR479" s="142"/>
      <c r="AS479" s="65"/>
      <c r="AT479" s="67"/>
      <c r="AU479" s="142"/>
      <c r="AV479" s="65"/>
      <c r="AW479" s="67"/>
      <c r="AX479" s="142"/>
    </row>
    <row r="480" spans="1:50" s="64" customFormat="1" ht="66.5" x14ac:dyDescent="0.25">
      <c r="A480" s="127">
        <v>782</v>
      </c>
      <c r="B480" s="66" t="s">
        <v>29</v>
      </c>
      <c r="C480" s="128" t="s">
        <v>3562</v>
      </c>
      <c r="D480" s="258" t="s">
        <v>3563</v>
      </c>
      <c r="E480" s="69" t="s">
        <v>3812</v>
      </c>
      <c r="F480" s="259">
        <v>8782</v>
      </c>
      <c r="G480" s="69" t="s">
        <v>3813</v>
      </c>
      <c r="H480" s="258">
        <v>2015</v>
      </c>
      <c r="I480" s="259" t="s">
        <v>3814</v>
      </c>
      <c r="J480" s="116">
        <v>14575.84</v>
      </c>
      <c r="K480" s="259" t="s">
        <v>3815</v>
      </c>
      <c r="L480" s="248" t="s">
        <v>3701</v>
      </c>
      <c r="M480" s="249" t="s">
        <v>3816</v>
      </c>
      <c r="N480" s="69" t="s">
        <v>3817</v>
      </c>
      <c r="O480" s="69" t="s">
        <v>3818</v>
      </c>
      <c r="P480" s="81">
        <v>15000204</v>
      </c>
      <c r="Q480" s="135">
        <v>45</v>
      </c>
      <c r="R480" s="135">
        <v>0</v>
      </c>
      <c r="S480" s="135">
        <v>0</v>
      </c>
      <c r="T480" s="135">
        <v>45</v>
      </c>
      <c r="U480" s="135">
        <v>45</v>
      </c>
      <c r="V480" s="220">
        <v>0.85</v>
      </c>
      <c r="W480" s="74">
        <v>25</v>
      </c>
      <c r="X480" s="137" t="s">
        <v>3571</v>
      </c>
      <c r="Y480" s="98">
        <v>4</v>
      </c>
      <c r="Z480" s="98">
        <v>4</v>
      </c>
      <c r="AA480" s="98">
        <v>5</v>
      </c>
      <c r="AB480" s="98">
        <v>46</v>
      </c>
      <c r="AC480" s="98">
        <v>98</v>
      </c>
      <c r="AD480" s="98">
        <v>45</v>
      </c>
      <c r="AE480" s="141">
        <v>5</v>
      </c>
      <c r="AF480" s="246">
        <v>100</v>
      </c>
      <c r="AG480" s="65" t="s">
        <v>3563</v>
      </c>
      <c r="AH480" s="67" t="s">
        <v>3572</v>
      </c>
      <c r="AI480" s="141">
        <v>100</v>
      </c>
      <c r="AJ480" s="65"/>
      <c r="AK480" s="67"/>
      <c r="AL480" s="142"/>
      <c r="AM480" s="65"/>
      <c r="AN480" s="67"/>
      <c r="AO480" s="142"/>
      <c r="AP480" s="65"/>
      <c r="AQ480" s="67"/>
      <c r="AR480" s="142"/>
      <c r="AS480" s="65"/>
      <c r="AT480" s="67"/>
      <c r="AU480" s="142"/>
      <c r="AV480" s="65"/>
      <c r="AW480" s="67"/>
      <c r="AX480" s="142"/>
    </row>
    <row r="481" spans="1:50" s="64" customFormat="1" ht="77.55" x14ac:dyDescent="0.25">
      <c r="A481" s="127">
        <v>782</v>
      </c>
      <c r="B481" s="66" t="s">
        <v>29</v>
      </c>
      <c r="C481" s="128" t="s">
        <v>3819</v>
      </c>
      <c r="D481" s="102" t="s">
        <v>3648</v>
      </c>
      <c r="E481" s="69" t="s">
        <v>3820</v>
      </c>
      <c r="F481" s="126">
        <v>23468</v>
      </c>
      <c r="G481" s="69" t="s">
        <v>3821</v>
      </c>
      <c r="H481" s="102">
        <v>2015</v>
      </c>
      <c r="I481" s="126" t="s">
        <v>3822</v>
      </c>
      <c r="J481" s="116">
        <v>21619.47</v>
      </c>
      <c r="K481" s="177" t="s">
        <v>4236</v>
      </c>
      <c r="L481" s="248" t="s">
        <v>3823</v>
      </c>
      <c r="M481" s="249" t="s">
        <v>3824</v>
      </c>
      <c r="N481" s="69" t="s">
        <v>3825</v>
      </c>
      <c r="O481" s="69" t="s">
        <v>3826</v>
      </c>
      <c r="P481" s="81">
        <v>15000158</v>
      </c>
      <c r="Q481" s="135">
        <v>45</v>
      </c>
      <c r="R481" s="135">
        <v>0</v>
      </c>
      <c r="S481" s="135">
        <v>0</v>
      </c>
      <c r="T481" s="135">
        <v>45</v>
      </c>
      <c r="U481" s="135">
        <v>45</v>
      </c>
      <c r="V481" s="220">
        <v>0.85</v>
      </c>
      <c r="W481" s="74">
        <v>27</v>
      </c>
      <c r="X481" s="137" t="s">
        <v>3571</v>
      </c>
      <c r="Y481" s="98">
        <v>4</v>
      </c>
      <c r="Z481" s="98">
        <v>9</v>
      </c>
      <c r="AA481" s="98">
        <v>3</v>
      </c>
      <c r="AB481" s="98">
        <v>32</v>
      </c>
      <c r="AC481" s="98"/>
      <c r="AD481" s="98">
        <v>45</v>
      </c>
      <c r="AE481" s="141">
        <v>5</v>
      </c>
      <c r="AF481" s="246">
        <v>69.73</v>
      </c>
      <c r="AG481" s="65" t="s">
        <v>3827</v>
      </c>
      <c r="AH481" s="67" t="s">
        <v>3828</v>
      </c>
      <c r="AI481" s="247">
        <v>0</v>
      </c>
      <c r="AJ481" s="65" t="s">
        <v>3804</v>
      </c>
      <c r="AK481" s="67" t="s">
        <v>3828</v>
      </c>
      <c r="AL481" s="247">
        <v>23.68</v>
      </c>
      <c r="AM481" s="65" t="s">
        <v>3829</v>
      </c>
      <c r="AN481" s="67" t="s">
        <v>3828</v>
      </c>
      <c r="AO481" s="247">
        <v>46.05</v>
      </c>
      <c r="AP481" s="65"/>
      <c r="AQ481" s="67"/>
      <c r="AR481" s="142"/>
      <c r="AS481" s="65"/>
      <c r="AT481" s="67"/>
      <c r="AU481" s="142"/>
      <c r="AV481" s="65"/>
      <c r="AW481" s="67"/>
      <c r="AX481" s="142"/>
    </row>
    <row r="482" spans="1:50" s="64" customFormat="1" ht="121.85" x14ac:dyDescent="0.25">
      <c r="A482" s="127">
        <v>782</v>
      </c>
      <c r="B482" s="66" t="s">
        <v>29</v>
      </c>
      <c r="C482" s="128" t="s">
        <v>3624</v>
      </c>
      <c r="D482" s="102" t="s">
        <v>3625</v>
      </c>
      <c r="E482" s="242" t="s">
        <v>3626</v>
      </c>
      <c r="F482" s="126">
        <v>26559</v>
      </c>
      <c r="G482" s="69" t="s">
        <v>3830</v>
      </c>
      <c r="H482" s="102">
        <v>2015</v>
      </c>
      <c r="I482" s="126" t="s">
        <v>3831</v>
      </c>
      <c r="J482" s="116">
        <v>42294.38</v>
      </c>
      <c r="K482" s="177" t="s">
        <v>4236</v>
      </c>
      <c r="L482" s="248" t="s">
        <v>3832</v>
      </c>
      <c r="M482" s="249" t="s">
        <v>3833</v>
      </c>
      <c r="N482" s="69" t="s">
        <v>3834</v>
      </c>
      <c r="O482" s="69" t="s">
        <v>3835</v>
      </c>
      <c r="P482" s="81">
        <v>15000301</v>
      </c>
      <c r="Q482" s="135">
        <v>45</v>
      </c>
      <c r="R482" s="135">
        <v>0</v>
      </c>
      <c r="S482" s="135">
        <v>0</v>
      </c>
      <c r="T482" s="135">
        <v>45</v>
      </c>
      <c r="U482" s="135">
        <v>45</v>
      </c>
      <c r="V482" s="220">
        <v>0.85</v>
      </c>
      <c r="W482" s="74">
        <v>20</v>
      </c>
      <c r="X482" s="137" t="s">
        <v>3571</v>
      </c>
      <c r="Y482" s="98">
        <v>6</v>
      </c>
      <c r="Z482" s="98">
        <v>3</v>
      </c>
      <c r="AA482" s="98">
        <v>1</v>
      </c>
      <c r="AB482" s="98"/>
      <c r="AC482" s="98"/>
      <c r="AD482" s="98">
        <v>45</v>
      </c>
      <c r="AE482" s="141">
        <v>5</v>
      </c>
      <c r="AF482" s="246">
        <v>25</v>
      </c>
      <c r="AG482" s="65" t="s">
        <v>3625</v>
      </c>
      <c r="AH482" s="67" t="s">
        <v>3634</v>
      </c>
      <c r="AI482" s="247">
        <v>0</v>
      </c>
      <c r="AJ482" s="65" t="s">
        <v>3582</v>
      </c>
      <c r="AK482" s="67" t="s">
        <v>3634</v>
      </c>
      <c r="AL482" s="247">
        <v>25</v>
      </c>
      <c r="AM482" s="65"/>
      <c r="AN482" s="67"/>
      <c r="AO482" s="142"/>
      <c r="AP482" s="65"/>
      <c r="AQ482" s="67"/>
      <c r="AR482" s="142"/>
      <c r="AS482" s="65"/>
      <c r="AT482" s="67"/>
      <c r="AU482" s="142"/>
      <c r="AV482" s="65"/>
      <c r="AW482" s="67"/>
      <c r="AX482" s="142"/>
    </row>
    <row r="483" spans="1:50" s="64" customFormat="1" ht="177.25" x14ac:dyDescent="0.25">
      <c r="A483" s="127">
        <v>782</v>
      </c>
      <c r="B483" s="66" t="s">
        <v>29</v>
      </c>
      <c r="C483" s="128" t="s">
        <v>3573</v>
      </c>
      <c r="D483" s="102" t="s">
        <v>3574</v>
      </c>
      <c r="E483" s="242" t="s">
        <v>3836</v>
      </c>
      <c r="F483" s="126">
        <v>5566</v>
      </c>
      <c r="G483" s="69" t="s">
        <v>3837</v>
      </c>
      <c r="H483" s="102">
        <v>2016</v>
      </c>
      <c r="I483" s="126" t="s">
        <v>3838</v>
      </c>
      <c r="J483" s="116">
        <v>65766.48</v>
      </c>
      <c r="K483" s="126" t="s">
        <v>118</v>
      </c>
      <c r="L483" s="248" t="s">
        <v>3839</v>
      </c>
      <c r="M483" s="249" t="s">
        <v>3840</v>
      </c>
      <c r="N483" s="69" t="s">
        <v>3841</v>
      </c>
      <c r="O483" s="69" t="s">
        <v>3842</v>
      </c>
      <c r="P483" s="81">
        <v>1600040</v>
      </c>
      <c r="Q483" s="135">
        <v>45</v>
      </c>
      <c r="R483" s="135">
        <v>0</v>
      </c>
      <c r="S483" s="135">
        <v>0</v>
      </c>
      <c r="T483" s="135">
        <v>45</v>
      </c>
      <c r="U483" s="135">
        <v>45</v>
      </c>
      <c r="V483" s="220">
        <v>0.85</v>
      </c>
      <c r="W483" s="74">
        <v>16</v>
      </c>
      <c r="X483" s="137" t="s">
        <v>3571</v>
      </c>
      <c r="Y483" s="98">
        <v>4</v>
      </c>
      <c r="Z483" s="98">
        <v>3</v>
      </c>
      <c r="AA483" s="98">
        <v>1</v>
      </c>
      <c r="AB483" s="98">
        <v>4</v>
      </c>
      <c r="AC483" s="98">
        <v>132</v>
      </c>
      <c r="AD483" s="98">
        <v>45</v>
      </c>
      <c r="AE483" s="141">
        <v>5</v>
      </c>
      <c r="AF483" s="246">
        <v>100</v>
      </c>
      <c r="AG483" s="65" t="s">
        <v>3574</v>
      </c>
      <c r="AH483" s="67" t="s">
        <v>3583</v>
      </c>
      <c r="AI483" s="141">
        <v>100</v>
      </c>
      <c r="AJ483" s="65" t="s">
        <v>3582</v>
      </c>
      <c r="AK483" s="67" t="s">
        <v>3583</v>
      </c>
      <c r="AL483" s="247">
        <v>0</v>
      </c>
      <c r="AM483" s="65"/>
      <c r="AN483" s="67"/>
      <c r="AO483" s="142"/>
      <c r="AP483" s="65"/>
      <c r="AQ483" s="67"/>
      <c r="AR483" s="142"/>
      <c r="AS483" s="65"/>
      <c r="AT483" s="67"/>
      <c r="AU483" s="142"/>
      <c r="AV483" s="65"/>
      <c r="AW483" s="67"/>
      <c r="AX483" s="142"/>
    </row>
    <row r="484" spans="1:50" s="64" customFormat="1" ht="210.5" x14ac:dyDescent="0.25">
      <c r="A484" s="127">
        <v>782</v>
      </c>
      <c r="B484" s="66" t="s">
        <v>29</v>
      </c>
      <c r="C484" s="122" t="s">
        <v>3584</v>
      </c>
      <c r="D484" s="87" t="s">
        <v>3585</v>
      </c>
      <c r="E484" s="260" t="s">
        <v>3586</v>
      </c>
      <c r="F484" s="260">
        <v>14556</v>
      </c>
      <c r="G484" s="69" t="s">
        <v>3843</v>
      </c>
      <c r="H484" s="122">
        <v>2016</v>
      </c>
      <c r="I484" s="69" t="s">
        <v>3844</v>
      </c>
      <c r="J484" s="176">
        <v>195200</v>
      </c>
      <c r="K484" s="260" t="s">
        <v>118</v>
      </c>
      <c r="L484" s="69" t="s">
        <v>3845</v>
      </c>
      <c r="M484" s="69" t="s">
        <v>3846</v>
      </c>
      <c r="N484" s="69" t="s">
        <v>3847</v>
      </c>
      <c r="O484" s="69" t="s">
        <v>3848</v>
      </c>
      <c r="P484" s="122">
        <v>16000114</v>
      </c>
      <c r="Q484" s="117">
        <v>45</v>
      </c>
      <c r="R484" s="117">
        <v>0</v>
      </c>
      <c r="S484" s="117">
        <v>0</v>
      </c>
      <c r="T484" s="117">
        <v>45</v>
      </c>
      <c r="U484" s="135">
        <v>45</v>
      </c>
      <c r="V484" s="220">
        <v>0.85</v>
      </c>
      <c r="W484" s="74">
        <v>13</v>
      </c>
      <c r="X484" s="137" t="s">
        <v>3571</v>
      </c>
      <c r="Y484" s="98">
        <v>3</v>
      </c>
      <c r="Z484" s="98">
        <v>5</v>
      </c>
      <c r="AA484" s="98">
        <v>1</v>
      </c>
      <c r="AB484" s="98">
        <v>4</v>
      </c>
      <c r="AC484" s="98">
        <v>3</v>
      </c>
      <c r="AD484" s="98">
        <v>45</v>
      </c>
      <c r="AE484" s="141">
        <v>5</v>
      </c>
      <c r="AF484" s="246">
        <v>91.48</v>
      </c>
      <c r="AG484" s="65" t="s">
        <v>3585</v>
      </c>
      <c r="AH484" s="67" t="s">
        <v>3593</v>
      </c>
      <c r="AI484" s="247">
        <v>62.5</v>
      </c>
      <c r="AJ484" s="65" t="s">
        <v>3594</v>
      </c>
      <c r="AK484" s="67" t="s">
        <v>3593</v>
      </c>
      <c r="AL484" s="247">
        <v>2.84</v>
      </c>
      <c r="AM484" s="65" t="s">
        <v>3595</v>
      </c>
      <c r="AN484" s="67" t="s">
        <v>3593</v>
      </c>
      <c r="AO484" s="247">
        <v>3.41</v>
      </c>
      <c r="AP484" s="65" t="s">
        <v>3596</v>
      </c>
      <c r="AQ484" s="67" t="s">
        <v>3593</v>
      </c>
      <c r="AR484" s="247">
        <v>22.73</v>
      </c>
      <c r="AS484" s="65"/>
      <c r="AT484" s="67"/>
      <c r="AU484" s="250"/>
      <c r="AV484" s="121"/>
      <c r="AW484" s="67"/>
      <c r="AX484" s="123"/>
    </row>
    <row r="485" spans="1:50" s="64" customFormat="1" ht="177.25" x14ac:dyDescent="0.25">
      <c r="A485" s="127">
        <v>782</v>
      </c>
      <c r="B485" s="66" t="s">
        <v>29</v>
      </c>
      <c r="C485" s="128" t="s">
        <v>3624</v>
      </c>
      <c r="D485" s="102" t="s">
        <v>3625</v>
      </c>
      <c r="E485" s="242" t="s">
        <v>3626</v>
      </c>
      <c r="F485" s="126">
        <v>26559</v>
      </c>
      <c r="G485" s="69" t="s">
        <v>3849</v>
      </c>
      <c r="H485" s="122">
        <v>2016</v>
      </c>
      <c r="I485" s="69" t="s">
        <v>3850</v>
      </c>
      <c r="J485" s="176">
        <v>86010</v>
      </c>
      <c r="K485" s="260" t="s">
        <v>118</v>
      </c>
      <c r="L485" s="69" t="s">
        <v>3851</v>
      </c>
      <c r="M485" s="69" t="s">
        <v>3852</v>
      </c>
      <c r="N485" s="69" t="s">
        <v>3853</v>
      </c>
      <c r="O485" s="69" t="s">
        <v>3854</v>
      </c>
      <c r="P485" s="122">
        <v>16000117</v>
      </c>
      <c r="Q485" s="117">
        <v>45</v>
      </c>
      <c r="R485" s="117">
        <v>0</v>
      </c>
      <c r="S485" s="117">
        <v>0</v>
      </c>
      <c r="T485" s="117">
        <v>45</v>
      </c>
      <c r="U485" s="135">
        <v>45</v>
      </c>
      <c r="V485" s="220">
        <v>0.85</v>
      </c>
      <c r="W485" s="74">
        <v>15</v>
      </c>
      <c r="X485" s="137" t="s">
        <v>3571</v>
      </c>
      <c r="Y485" s="98">
        <v>3</v>
      </c>
      <c r="Z485" s="98">
        <v>4</v>
      </c>
      <c r="AA485" s="98">
        <v>1</v>
      </c>
      <c r="AB485" s="98">
        <v>46</v>
      </c>
      <c r="AC485" s="98">
        <v>88</v>
      </c>
      <c r="AD485" s="98">
        <v>45</v>
      </c>
      <c r="AE485" s="141">
        <v>5</v>
      </c>
      <c r="AF485" s="246">
        <v>15.13</v>
      </c>
      <c r="AG485" s="65" t="s">
        <v>1706</v>
      </c>
      <c r="AH485" s="67" t="s">
        <v>3634</v>
      </c>
      <c r="AI485" s="247">
        <v>3.29</v>
      </c>
      <c r="AJ485" s="65" t="s">
        <v>3645</v>
      </c>
      <c r="AK485" s="67" t="s">
        <v>3634</v>
      </c>
      <c r="AL485" s="247">
        <v>11.84</v>
      </c>
      <c r="AM485" s="65"/>
      <c r="AN485" s="67"/>
      <c r="AO485" s="250"/>
      <c r="AP485" s="121"/>
      <c r="AQ485" s="67"/>
      <c r="AR485" s="123"/>
      <c r="AS485" s="121"/>
      <c r="AT485" s="67"/>
      <c r="AU485" s="123"/>
      <c r="AV485" s="121"/>
      <c r="AW485" s="67"/>
      <c r="AX485" s="123"/>
    </row>
    <row r="486" spans="1:50" s="64" customFormat="1" ht="132.94999999999999" x14ac:dyDescent="0.25">
      <c r="A486" s="127">
        <v>782</v>
      </c>
      <c r="B486" s="66" t="s">
        <v>29</v>
      </c>
      <c r="C486" s="128" t="s">
        <v>3752</v>
      </c>
      <c r="D486" s="102" t="s">
        <v>3760</v>
      </c>
      <c r="E486" s="69" t="s">
        <v>3753</v>
      </c>
      <c r="F486" s="126">
        <v>21238</v>
      </c>
      <c r="G486" s="69" t="s">
        <v>3855</v>
      </c>
      <c r="H486" s="122">
        <v>2016</v>
      </c>
      <c r="I486" s="69" t="s">
        <v>3856</v>
      </c>
      <c r="J486" s="176">
        <v>129761.86</v>
      </c>
      <c r="K486" s="260" t="s">
        <v>118</v>
      </c>
      <c r="L486" s="69" t="s">
        <v>3857</v>
      </c>
      <c r="M486" s="69" t="s">
        <v>3858</v>
      </c>
      <c r="N486" s="69" t="s">
        <v>3859</v>
      </c>
      <c r="O486" s="69" t="s">
        <v>3860</v>
      </c>
      <c r="P486" s="122">
        <v>15000352</v>
      </c>
      <c r="Q486" s="117">
        <v>45</v>
      </c>
      <c r="R486" s="117">
        <v>0</v>
      </c>
      <c r="S486" s="117">
        <v>0</v>
      </c>
      <c r="T486" s="117">
        <v>45</v>
      </c>
      <c r="U486" s="135">
        <v>45</v>
      </c>
      <c r="V486" s="220">
        <v>0.85</v>
      </c>
      <c r="W486" s="74">
        <v>5</v>
      </c>
      <c r="X486" s="137" t="s">
        <v>3571</v>
      </c>
      <c r="Y486" s="98">
        <v>4</v>
      </c>
      <c r="Z486" s="98">
        <v>3</v>
      </c>
      <c r="AA486" s="98">
        <v>1</v>
      </c>
      <c r="AB486" s="98">
        <v>60</v>
      </c>
      <c r="AC486" s="98">
        <v>44</v>
      </c>
      <c r="AD486" s="98">
        <v>45</v>
      </c>
      <c r="AE486" s="141">
        <v>5</v>
      </c>
      <c r="AF486" s="78">
        <v>100</v>
      </c>
      <c r="AG486" s="65" t="s">
        <v>3760</v>
      </c>
      <c r="AH486" s="67" t="s">
        <v>3761</v>
      </c>
      <c r="AI486" s="247">
        <v>47.37</v>
      </c>
      <c r="AJ486" s="65" t="s">
        <v>3645</v>
      </c>
      <c r="AK486" s="67" t="s">
        <v>3861</v>
      </c>
      <c r="AL486" s="247">
        <v>52.63</v>
      </c>
      <c r="AM486" s="65"/>
      <c r="AN486" s="67"/>
      <c r="AO486" s="250"/>
      <c r="AP486" s="121"/>
      <c r="AQ486" s="67"/>
      <c r="AR486" s="123"/>
      <c r="AS486" s="121"/>
      <c r="AT486" s="67"/>
      <c r="AU486" s="123"/>
      <c r="AV486" s="121"/>
      <c r="AW486" s="67"/>
      <c r="AX486" s="123"/>
    </row>
    <row r="487" spans="1:50" s="64" customFormat="1" ht="221.55" x14ac:dyDescent="0.25">
      <c r="A487" s="127">
        <v>782</v>
      </c>
      <c r="B487" s="66" t="s">
        <v>28</v>
      </c>
      <c r="C487" s="67" t="s">
        <v>3752</v>
      </c>
      <c r="D487" s="102" t="s">
        <v>3760</v>
      </c>
      <c r="E487" s="242" t="s">
        <v>3753</v>
      </c>
      <c r="F487" s="126">
        <v>21238</v>
      </c>
      <c r="G487" s="126" t="s">
        <v>3862</v>
      </c>
      <c r="H487" s="102">
        <v>2016</v>
      </c>
      <c r="I487" s="126" t="s">
        <v>3863</v>
      </c>
      <c r="J487" s="243">
        <v>55144</v>
      </c>
      <c r="K487" s="66" t="s">
        <v>118</v>
      </c>
      <c r="L487" s="134" t="s">
        <v>3864</v>
      </c>
      <c r="M487" s="69" t="s">
        <v>3865</v>
      </c>
      <c r="N487" s="134" t="s">
        <v>3866</v>
      </c>
      <c r="O487" s="134" t="s">
        <v>6993</v>
      </c>
      <c r="P487" s="67">
        <v>16000483</v>
      </c>
      <c r="Q487" s="135">
        <v>45</v>
      </c>
      <c r="R487" s="135">
        <v>0</v>
      </c>
      <c r="S487" s="135">
        <v>0</v>
      </c>
      <c r="T487" s="135">
        <v>45</v>
      </c>
      <c r="U487" s="135">
        <v>45</v>
      </c>
      <c r="V487" s="220">
        <v>0</v>
      </c>
      <c r="W487" s="74">
        <v>0</v>
      </c>
      <c r="X487" s="137" t="s">
        <v>3571</v>
      </c>
      <c r="Y487" s="98">
        <v>4</v>
      </c>
      <c r="Z487" s="98">
        <v>4</v>
      </c>
      <c r="AA487" s="98">
        <v>5</v>
      </c>
      <c r="AB487" s="98">
        <v>46</v>
      </c>
      <c r="AC487" s="98">
        <v>73</v>
      </c>
      <c r="AD487" s="98">
        <v>45</v>
      </c>
      <c r="AE487" s="79">
        <v>5</v>
      </c>
      <c r="AF487" s="246">
        <v>100</v>
      </c>
      <c r="AG487" s="65" t="s">
        <v>3760</v>
      </c>
      <c r="AH487" s="67" t="s">
        <v>3761</v>
      </c>
      <c r="AI487" s="247">
        <v>15.79</v>
      </c>
      <c r="AJ487" s="65" t="s">
        <v>3645</v>
      </c>
      <c r="AK487" s="67" t="s">
        <v>3761</v>
      </c>
      <c r="AL487" s="261">
        <v>84.21</v>
      </c>
      <c r="AM487" s="65"/>
      <c r="AN487" s="67"/>
      <c r="AO487" s="250"/>
      <c r="AP487" s="121"/>
      <c r="AQ487" s="67"/>
      <c r="AR487" s="123"/>
      <c r="AS487" s="121"/>
      <c r="AT487" s="67"/>
      <c r="AU487" s="123"/>
      <c r="AV487" s="121"/>
      <c r="AW487" s="67"/>
      <c r="AX487" s="123"/>
    </row>
    <row r="488" spans="1:50" s="64" customFormat="1" ht="66.5" x14ac:dyDescent="0.25">
      <c r="A488" s="127">
        <v>782</v>
      </c>
      <c r="B488" s="66" t="s">
        <v>28</v>
      </c>
      <c r="C488" s="67" t="s">
        <v>3654</v>
      </c>
      <c r="D488" s="102" t="s">
        <v>3598</v>
      </c>
      <c r="E488" s="242" t="s">
        <v>3867</v>
      </c>
      <c r="F488" s="126">
        <v>3551</v>
      </c>
      <c r="G488" s="126" t="s">
        <v>3868</v>
      </c>
      <c r="H488" s="102">
        <v>2016</v>
      </c>
      <c r="I488" s="126" t="s">
        <v>3869</v>
      </c>
      <c r="J488" s="243">
        <v>131167.07999999999</v>
      </c>
      <c r="K488" s="66" t="s">
        <v>118</v>
      </c>
      <c r="L488" s="134" t="s">
        <v>3870</v>
      </c>
      <c r="M488" s="134" t="s">
        <v>3871</v>
      </c>
      <c r="N488" s="134" t="s">
        <v>3872</v>
      </c>
      <c r="O488" s="134" t="s">
        <v>3873</v>
      </c>
      <c r="P488" s="67">
        <v>16000422</v>
      </c>
      <c r="Q488" s="135">
        <v>45</v>
      </c>
      <c r="R488" s="135">
        <v>0</v>
      </c>
      <c r="S488" s="135">
        <v>0</v>
      </c>
      <c r="T488" s="135">
        <v>45</v>
      </c>
      <c r="U488" s="135">
        <v>45</v>
      </c>
      <c r="V488" s="220">
        <v>0</v>
      </c>
      <c r="W488" s="74">
        <v>0</v>
      </c>
      <c r="X488" s="137" t="s">
        <v>3571</v>
      </c>
      <c r="Y488" s="98">
        <v>3</v>
      </c>
      <c r="Z488" s="98">
        <v>8</v>
      </c>
      <c r="AA488" s="98">
        <v>1</v>
      </c>
      <c r="AB488" s="98">
        <v>42</v>
      </c>
      <c r="AC488" s="98">
        <v>78</v>
      </c>
      <c r="AD488" s="98">
        <v>45</v>
      </c>
      <c r="AE488" s="79">
        <v>5</v>
      </c>
      <c r="AF488" s="246">
        <v>38.82</v>
      </c>
      <c r="AG488" s="65" t="s">
        <v>3598</v>
      </c>
      <c r="AH488" s="67" t="s">
        <v>3604</v>
      </c>
      <c r="AI488" s="247">
        <v>38.82</v>
      </c>
      <c r="AJ488" s="65" t="s">
        <v>3645</v>
      </c>
      <c r="AK488" s="67" t="s">
        <v>3604</v>
      </c>
      <c r="AL488" s="247">
        <v>0</v>
      </c>
      <c r="AM488" s="65"/>
      <c r="AN488" s="67"/>
      <c r="AO488" s="250"/>
      <c r="AP488" s="121"/>
      <c r="AQ488" s="67"/>
      <c r="AR488" s="123"/>
      <c r="AS488" s="121"/>
      <c r="AT488" s="67"/>
      <c r="AU488" s="123"/>
      <c r="AV488" s="121"/>
      <c r="AW488" s="67"/>
      <c r="AX488" s="123"/>
    </row>
    <row r="489" spans="1:50" s="64" customFormat="1" ht="288" x14ac:dyDescent="0.25">
      <c r="A489" s="62">
        <v>787</v>
      </c>
      <c r="B489" s="177" t="s">
        <v>30</v>
      </c>
      <c r="C489" s="63" t="s">
        <v>3874</v>
      </c>
      <c r="D489" s="98" t="s">
        <v>2968</v>
      </c>
      <c r="E489" s="177" t="s">
        <v>3875</v>
      </c>
      <c r="F489" s="177" t="s">
        <v>3876</v>
      </c>
      <c r="G489" s="177" t="s">
        <v>3877</v>
      </c>
      <c r="H489" s="63">
        <v>2012</v>
      </c>
      <c r="I489" s="177" t="s">
        <v>3877</v>
      </c>
      <c r="J489" s="116">
        <v>218160</v>
      </c>
      <c r="K489" s="177" t="s">
        <v>548</v>
      </c>
      <c r="L489" s="177" t="s">
        <v>3878</v>
      </c>
      <c r="M489" s="177" t="s">
        <v>3879</v>
      </c>
      <c r="N489" s="177" t="s">
        <v>3880</v>
      </c>
      <c r="O489" s="177" t="s">
        <v>3881</v>
      </c>
      <c r="P489" s="63">
        <v>13054</v>
      </c>
      <c r="Q489" s="56">
        <v>50.819672131147541</v>
      </c>
      <c r="R489" s="56">
        <v>25.665882352941175</v>
      </c>
      <c r="S489" s="56">
        <v>11</v>
      </c>
      <c r="T489" s="56">
        <v>27</v>
      </c>
      <c r="U489" s="56">
        <v>63.665882352941175</v>
      </c>
      <c r="V489" s="57">
        <v>100</v>
      </c>
      <c r="W489" s="58">
        <v>72</v>
      </c>
      <c r="X489" s="59" t="s">
        <v>3882</v>
      </c>
      <c r="Y489" s="57">
        <v>3</v>
      </c>
      <c r="Z489" s="57">
        <v>1</v>
      </c>
      <c r="AA489" s="57">
        <v>3</v>
      </c>
      <c r="AB489" s="57">
        <v>4</v>
      </c>
      <c r="AC489" s="57">
        <v>159</v>
      </c>
      <c r="AD489" s="57">
        <v>27</v>
      </c>
      <c r="AE489" s="60">
        <v>5</v>
      </c>
      <c r="AF489" s="61">
        <v>100</v>
      </c>
      <c r="AG489" s="62" t="s">
        <v>3883</v>
      </c>
      <c r="AH489" s="63" t="s">
        <v>3884</v>
      </c>
      <c r="AI489" s="60">
        <v>50</v>
      </c>
      <c r="AJ489" s="62" t="s">
        <v>3885</v>
      </c>
      <c r="AK489" s="63" t="s">
        <v>3886</v>
      </c>
      <c r="AL489" s="60">
        <v>25</v>
      </c>
      <c r="AM489" s="62" t="s">
        <v>3887</v>
      </c>
      <c r="AN489" s="63" t="s">
        <v>3888</v>
      </c>
      <c r="AO489" s="60">
        <v>25</v>
      </c>
      <c r="AP489" s="62"/>
      <c r="AQ489" s="63"/>
      <c r="AR489" s="60"/>
      <c r="AS489" s="62"/>
      <c r="AT489" s="63"/>
      <c r="AU489" s="60"/>
      <c r="AV489" s="62"/>
      <c r="AW489" s="63"/>
      <c r="AX489" s="60"/>
    </row>
    <row r="490" spans="1:50" s="64" customFormat="1" ht="77.55" x14ac:dyDescent="0.25">
      <c r="A490" s="62">
        <v>787</v>
      </c>
      <c r="B490" s="177" t="s">
        <v>30</v>
      </c>
      <c r="C490" s="63" t="s">
        <v>3874</v>
      </c>
      <c r="D490" s="98"/>
      <c r="E490" s="177" t="s">
        <v>3889</v>
      </c>
      <c r="F490" s="177">
        <v>12189</v>
      </c>
      <c r="G490" s="177" t="s">
        <v>3890</v>
      </c>
      <c r="H490" s="63">
        <v>2007</v>
      </c>
      <c r="I490" s="177" t="s">
        <v>3891</v>
      </c>
      <c r="J490" s="116">
        <v>103320</v>
      </c>
      <c r="K490" s="177" t="s">
        <v>123</v>
      </c>
      <c r="L490" s="177" t="s">
        <v>3878</v>
      </c>
      <c r="M490" s="177" t="s">
        <v>3879</v>
      </c>
      <c r="N490" s="177" t="s">
        <v>3892</v>
      </c>
      <c r="O490" s="177" t="s">
        <v>3893</v>
      </c>
      <c r="P490" s="63" t="s">
        <v>3894</v>
      </c>
      <c r="Q490" s="56">
        <v>47.540983606557376</v>
      </c>
      <c r="R490" s="56">
        <v>12.15529411764706</v>
      </c>
      <c r="S490" s="56">
        <v>10</v>
      </c>
      <c r="T490" s="56">
        <v>31</v>
      </c>
      <c r="U490" s="56">
        <v>53.15529411764706</v>
      </c>
      <c r="V490" s="57">
        <v>80</v>
      </c>
      <c r="W490" s="58">
        <v>100</v>
      </c>
      <c r="X490" s="59" t="s">
        <v>3895</v>
      </c>
      <c r="Y490" s="57">
        <v>4</v>
      </c>
      <c r="Z490" s="57">
        <v>6</v>
      </c>
      <c r="AA490" s="57">
        <v>5</v>
      </c>
      <c r="AB490" s="57">
        <v>35</v>
      </c>
      <c r="AC490" s="57">
        <v>149</v>
      </c>
      <c r="AD490" s="57">
        <v>31</v>
      </c>
      <c r="AE490" s="60">
        <v>5</v>
      </c>
      <c r="AF490" s="61">
        <v>80</v>
      </c>
      <c r="AG490" s="62" t="s">
        <v>3896</v>
      </c>
      <c r="AH490" s="63"/>
      <c r="AI490" s="60">
        <v>55</v>
      </c>
      <c r="AJ490" s="62" t="s">
        <v>801</v>
      </c>
      <c r="AK490" s="63"/>
      <c r="AL490" s="60">
        <v>20</v>
      </c>
      <c r="AM490" s="62"/>
      <c r="AN490" s="63"/>
      <c r="AO490" s="60"/>
      <c r="AP490" s="62" t="s">
        <v>3897</v>
      </c>
      <c r="AQ490" s="63"/>
      <c r="AR490" s="60">
        <v>10</v>
      </c>
      <c r="AS490" s="62" t="s">
        <v>3898</v>
      </c>
      <c r="AT490" s="63"/>
      <c r="AU490" s="60">
        <v>15</v>
      </c>
      <c r="AV490" s="62"/>
      <c r="AW490" s="63"/>
      <c r="AX490" s="60"/>
    </row>
    <row r="491" spans="1:50" s="64" customFormat="1" ht="77.55" x14ac:dyDescent="0.25">
      <c r="A491" s="62">
        <v>787</v>
      </c>
      <c r="B491" s="177" t="s">
        <v>30</v>
      </c>
      <c r="C491" s="63" t="s">
        <v>3874</v>
      </c>
      <c r="D491" s="98"/>
      <c r="E491" s="177" t="s">
        <v>802</v>
      </c>
      <c r="F491" s="177">
        <v>4648</v>
      </c>
      <c r="G491" s="177" t="s">
        <v>3899</v>
      </c>
      <c r="H491" s="63">
        <v>2007</v>
      </c>
      <c r="I491" s="177" t="s">
        <v>3900</v>
      </c>
      <c r="J491" s="116">
        <v>142560</v>
      </c>
      <c r="K491" s="177" t="s">
        <v>123</v>
      </c>
      <c r="L491" s="177" t="s">
        <v>3878</v>
      </c>
      <c r="M491" s="177" t="s">
        <v>3879</v>
      </c>
      <c r="N491" s="177" t="s">
        <v>3901</v>
      </c>
      <c r="O491" s="177" t="s">
        <v>3902</v>
      </c>
      <c r="P491" s="63" t="s">
        <v>3903</v>
      </c>
      <c r="Q491" s="56">
        <v>58.196721311475414</v>
      </c>
      <c r="R491" s="56">
        <v>16.771764705882354</v>
      </c>
      <c r="S491" s="56">
        <v>12</v>
      </c>
      <c r="T491" s="56">
        <v>36</v>
      </c>
      <c r="U491" s="56">
        <v>64.771764705882362</v>
      </c>
      <c r="V491" s="57">
        <v>90</v>
      </c>
      <c r="W491" s="58">
        <v>100</v>
      </c>
      <c r="X491" s="59" t="s">
        <v>3882</v>
      </c>
      <c r="Y491" s="57">
        <v>2</v>
      </c>
      <c r="Z491" s="57">
        <v>5</v>
      </c>
      <c r="AA491" s="57">
        <v>4</v>
      </c>
      <c r="AB491" s="57">
        <v>11</v>
      </c>
      <c r="AC491" s="57">
        <v>148</v>
      </c>
      <c r="AD491" s="57">
        <v>36</v>
      </c>
      <c r="AE491" s="60">
        <v>5</v>
      </c>
      <c r="AF491" s="61">
        <v>90</v>
      </c>
      <c r="AG491" s="62" t="s">
        <v>801</v>
      </c>
      <c r="AH491" s="63"/>
      <c r="AI491" s="60">
        <v>25</v>
      </c>
      <c r="AJ491" s="62" t="s">
        <v>3904</v>
      </c>
      <c r="AK491" s="63"/>
      <c r="AL491" s="60">
        <v>20</v>
      </c>
      <c r="AM491" s="62" t="s">
        <v>3897</v>
      </c>
      <c r="AN491" s="63"/>
      <c r="AO491" s="60">
        <v>15</v>
      </c>
      <c r="AP491" s="62" t="s">
        <v>3896</v>
      </c>
      <c r="AQ491" s="63"/>
      <c r="AR491" s="60">
        <v>10</v>
      </c>
      <c r="AS491" s="62" t="s">
        <v>3898</v>
      </c>
      <c r="AT491" s="63"/>
      <c r="AU491" s="60">
        <v>30</v>
      </c>
      <c r="AV491" s="62"/>
      <c r="AW491" s="63"/>
      <c r="AX491" s="60"/>
    </row>
    <row r="492" spans="1:50" s="64" customFormat="1" ht="232.65" x14ac:dyDescent="0.25">
      <c r="A492" s="62">
        <v>787</v>
      </c>
      <c r="B492" s="177" t="s">
        <v>30</v>
      </c>
      <c r="C492" s="63" t="s">
        <v>3874</v>
      </c>
      <c r="D492" s="98"/>
      <c r="E492" s="177" t="s">
        <v>3905</v>
      </c>
      <c r="F492" s="177">
        <v>25809</v>
      </c>
      <c r="G492" s="177" t="s">
        <v>3906</v>
      </c>
      <c r="H492" s="63">
        <v>2010</v>
      </c>
      <c r="I492" s="177" t="s">
        <v>3907</v>
      </c>
      <c r="J492" s="116">
        <v>95302.78</v>
      </c>
      <c r="K492" s="177" t="s">
        <v>427</v>
      </c>
      <c r="L492" s="177" t="s">
        <v>3908</v>
      </c>
      <c r="M492" s="177" t="s">
        <v>3909</v>
      </c>
      <c r="N492" s="177" t="s">
        <v>3910</v>
      </c>
      <c r="O492" s="177" t="s">
        <v>3911</v>
      </c>
      <c r="P492" s="63">
        <v>12568</v>
      </c>
      <c r="Q492" s="56">
        <v>37.295081967213115</v>
      </c>
      <c r="R492" s="56">
        <v>11.212091764705882</v>
      </c>
      <c r="S492" s="56">
        <v>9</v>
      </c>
      <c r="T492" s="56">
        <v>18</v>
      </c>
      <c r="U492" s="56">
        <v>38.212091764705882</v>
      </c>
      <c r="V492" s="57">
        <v>40</v>
      </c>
      <c r="W492" s="58">
        <v>100</v>
      </c>
      <c r="X492" s="59" t="s">
        <v>3882</v>
      </c>
      <c r="Y492" s="57">
        <v>4</v>
      </c>
      <c r="Z492" s="57">
        <v>6</v>
      </c>
      <c r="AA492" s="57">
        <v>3</v>
      </c>
      <c r="AB492" s="57">
        <v>4</v>
      </c>
      <c r="AC492" s="57"/>
      <c r="AD492" s="57">
        <v>18</v>
      </c>
      <c r="AE492" s="60">
        <v>5</v>
      </c>
      <c r="AF492" s="61">
        <v>50</v>
      </c>
      <c r="AG492" s="62" t="s">
        <v>3912</v>
      </c>
      <c r="AH492" s="63" t="s">
        <v>3913</v>
      </c>
      <c r="AI492" s="60">
        <v>10</v>
      </c>
      <c r="AJ492" s="62"/>
      <c r="AK492" s="63"/>
      <c r="AL492" s="60"/>
      <c r="AM492" s="62"/>
      <c r="AN492" s="63"/>
      <c r="AO492" s="60"/>
      <c r="AP492" s="62"/>
      <c r="AQ492" s="63"/>
      <c r="AR492" s="60"/>
      <c r="AS492" s="62" t="s">
        <v>3914</v>
      </c>
      <c r="AT492" s="63"/>
      <c r="AU492" s="60">
        <v>20</v>
      </c>
      <c r="AV492" s="62" t="s">
        <v>3915</v>
      </c>
      <c r="AW492" s="63"/>
      <c r="AX492" s="60">
        <v>20</v>
      </c>
    </row>
    <row r="493" spans="1:50" s="64" customFormat="1" ht="188.35" x14ac:dyDescent="0.25">
      <c r="A493" s="62">
        <v>787</v>
      </c>
      <c r="B493" s="177" t="s">
        <v>30</v>
      </c>
      <c r="C493" s="63" t="s">
        <v>3916</v>
      </c>
      <c r="D493" s="98"/>
      <c r="E493" s="177" t="s">
        <v>3917</v>
      </c>
      <c r="F493" s="177">
        <v>21455</v>
      </c>
      <c r="G493" s="177" t="s">
        <v>3918</v>
      </c>
      <c r="H493" s="63">
        <v>2012</v>
      </c>
      <c r="I493" s="177" t="s">
        <v>3919</v>
      </c>
      <c r="J493" s="116">
        <v>54844.800000000003</v>
      </c>
      <c r="K493" s="177" t="s">
        <v>548</v>
      </c>
      <c r="L493" s="177" t="s">
        <v>3908</v>
      </c>
      <c r="M493" s="177" t="s">
        <v>3909</v>
      </c>
      <c r="N493" s="177" t="s">
        <v>3920</v>
      </c>
      <c r="O493" s="177" t="s">
        <v>3921</v>
      </c>
      <c r="P493" s="63">
        <v>13170</v>
      </c>
      <c r="Q493" s="56">
        <v>36.885245901639344</v>
      </c>
      <c r="R493" s="56">
        <v>6.4523294117647065</v>
      </c>
      <c r="S493" s="56">
        <v>9</v>
      </c>
      <c r="T493" s="56">
        <v>23</v>
      </c>
      <c r="U493" s="56">
        <v>38.452329411764708</v>
      </c>
      <c r="V493" s="57">
        <v>35</v>
      </c>
      <c r="W493" s="58">
        <v>75</v>
      </c>
      <c r="X493" s="59" t="s">
        <v>3882</v>
      </c>
      <c r="Y493" s="57">
        <v>1</v>
      </c>
      <c r="Z493" s="57">
        <v>5</v>
      </c>
      <c r="AA493" s="57">
        <v>3</v>
      </c>
      <c r="AB493" s="57">
        <v>60</v>
      </c>
      <c r="AC493" s="57"/>
      <c r="AD493" s="57">
        <v>23</v>
      </c>
      <c r="AE493" s="60">
        <v>5</v>
      </c>
      <c r="AF493" s="61">
        <v>50</v>
      </c>
      <c r="AG493" s="62"/>
      <c r="AH493" s="63"/>
      <c r="AI493" s="60"/>
      <c r="AJ493" s="62"/>
      <c r="AK493" s="63" t="s">
        <v>3922</v>
      </c>
      <c r="AL493" s="60"/>
      <c r="AM493" s="62"/>
      <c r="AN493" s="63"/>
      <c r="AO493" s="60"/>
      <c r="AP493" s="62"/>
      <c r="AQ493" s="63"/>
      <c r="AR493" s="60"/>
      <c r="AS493" s="62" t="s">
        <v>3923</v>
      </c>
      <c r="AT493" s="63" t="s">
        <v>3924</v>
      </c>
      <c r="AU493" s="60">
        <v>100</v>
      </c>
      <c r="AV493" s="62"/>
      <c r="AW493" s="63"/>
      <c r="AX493" s="60"/>
    </row>
    <row r="494" spans="1:50" s="64" customFormat="1" ht="77.55" x14ac:dyDescent="0.25">
      <c r="A494" s="62">
        <v>787</v>
      </c>
      <c r="B494" s="177" t="s">
        <v>30</v>
      </c>
      <c r="C494" s="63" t="s">
        <v>3874</v>
      </c>
      <c r="D494" s="98"/>
      <c r="E494" s="177" t="s">
        <v>3925</v>
      </c>
      <c r="F494" s="177" t="s">
        <v>3926</v>
      </c>
      <c r="G494" s="177" t="s">
        <v>3927</v>
      </c>
      <c r="H494" s="63">
        <v>2014</v>
      </c>
      <c r="I494" s="177" t="s">
        <v>3927</v>
      </c>
      <c r="J494" s="116">
        <v>59092</v>
      </c>
      <c r="K494" s="177" t="s">
        <v>548</v>
      </c>
      <c r="L494" s="177" t="s">
        <v>3908</v>
      </c>
      <c r="M494" s="177" t="s">
        <v>3909</v>
      </c>
      <c r="N494" s="177" t="s">
        <v>3928</v>
      </c>
      <c r="O494" s="177" t="s">
        <v>3929</v>
      </c>
      <c r="P494" s="63">
        <v>13720</v>
      </c>
      <c r="Q494" s="56">
        <v>35.245901639344261</v>
      </c>
      <c r="R494" s="56">
        <v>6.952</v>
      </c>
      <c r="S494" s="56">
        <v>10</v>
      </c>
      <c r="T494" s="56">
        <v>19</v>
      </c>
      <c r="U494" s="56">
        <v>35.951999999999998</v>
      </c>
      <c r="V494" s="57">
        <v>50</v>
      </c>
      <c r="W494" s="58">
        <v>37</v>
      </c>
      <c r="X494" s="59" t="s">
        <v>3882</v>
      </c>
      <c r="Y494" s="57">
        <v>3</v>
      </c>
      <c r="Z494" s="57">
        <v>12</v>
      </c>
      <c r="AA494" s="57">
        <v>3</v>
      </c>
      <c r="AB494" s="57">
        <v>60</v>
      </c>
      <c r="AC494" s="57"/>
      <c r="AD494" s="57">
        <v>19</v>
      </c>
      <c r="AE494" s="60">
        <v>5</v>
      </c>
      <c r="AF494" s="61">
        <v>30</v>
      </c>
      <c r="AG494" s="62" t="s">
        <v>3930</v>
      </c>
      <c r="AH494" s="63" t="s">
        <v>3884</v>
      </c>
      <c r="AI494" s="60">
        <v>30</v>
      </c>
      <c r="AJ494" s="62"/>
      <c r="AK494" s="63"/>
      <c r="AL494" s="60"/>
      <c r="AM494" s="62"/>
      <c r="AN494" s="63"/>
      <c r="AO494" s="60"/>
      <c r="AP494" s="62"/>
      <c r="AQ494" s="63"/>
      <c r="AR494" s="60"/>
      <c r="AS494" s="62"/>
      <c r="AT494" s="63"/>
      <c r="AU494" s="60"/>
      <c r="AV494" s="62"/>
      <c r="AW494" s="63"/>
      <c r="AX494" s="60"/>
    </row>
    <row r="495" spans="1:50" s="64" customFormat="1" ht="343.4" x14ac:dyDescent="0.25">
      <c r="A495" s="62">
        <v>787</v>
      </c>
      <c r="B495" s="177" t="s">
        <v>30</v>
      </c>
      <c r="C495" s="63" t="s">
        <v>3874</v>
      </c>
      <c r="D495" s="98"/>
      <c r="E495" s="177" t="s">
        <v>3931</v>
      </c>
      <c r="F495" s="177">
        <v>23598</v>
      </c>
      <c r="G495" s="177" t="s">
        <v>3932</v>
      </c>
      <c r="H495" s="63">
        <v>2008</v>
      </c>
      <c r="I495" s="177" t="s">
        <v>3933</v>
      </c>
      <c r="J495" s="116">
        <v>82427</v>
      </c>
      <c r="K495" s="177" t="s">
        <v>548</v>
      </c>
      <c r="L495" s="177" t="s">
        <v>3908</v>
      </c>
      <c r="M495" s="177" t="s">
        <v>3909</v>
      </c>
      <c r="N495" s="177" t="s">
        <v>3934</v>
      </c>
      <c r="O495" s="177" t="s">
        <v>3935</v>
      </c>
      <c r="P495" s="63">
        <v>11796</v>
      </c>
      <c r="Q495" s="56">
        <v>38.934426229508198</v>
      </c>
      <c r="R495" s="56">
        <v>9.6972941176470595</v>
      </c>
      <c r="S495" s="56">
        <v>9</v>
      </c>
      <c r="T495" s="56">
        <v>21</v>
      </c>
      <c r="U495" s="56">
        <v>39.697294117647061</v>
      </c>
      <c r="V495" s="57">
        <v>40</v>
      </c>
      <c r="W495" s="58">
        <v>100</v>
      </c>
      <c r="X495" s="59" t="s">
        <v>3882</v>
      </c>
      <c r="Y495" s="57">
        <v>3</v>
      </c>
      <c r="Z495" s="57">
        <v>11</v>
      </c>
      <c r="AA495" s="57">
        <v>5</v>
      </c>
      <c r="AB495" s="57">
        <v>35</v>
      </c>
      <c r="AC495" s="57"/>
      <c r="AD495" s="57">
        <v>21</v>
      </c>
      <c r="AE495" s="60">
        <v>5</v>
      </c>
      <c r="AF495" s="61">
        <v>40</v>
      </c>
      <c r="AG495" s="62" t="s">
        <v>3936</v>
      </c>
      <c r="AH495" s="63" t="s">
        <v>3937</v>
      </c>
      <c r="AI495" s="60">
        <v>20</v>
      </c>
      <c r="AJ495" s="62"/>
      <c r="AK495" s="63"/>
      <c r="AL495" s="60"/>
      <c r="AM495" s="62"/>
      <c r="AN495" s="63"/>
      <c r="AO495" s="60"/>
      <c r="AP495" s="62"/>
      <c r="AQ495" s="63"/>
      <c r="AR495" s="60"/>
      <c r="AS495" s="62" t="s">
        <v>3938</v>
      </c>
      <c r="AT495" s="63" t="s">
        <v>3939</v>
      </c>
      <c r="AU495" s="60">
        <v>15</v>
      </c>
      <c r="AV495" s="62" t="s">
        <v>3940</v>
      </c>
      <c r="AW495" s="63" t="s">
        <v>3941</v>
      </c>
      <c r="AX495" s="60">
        <v>5</v>
      </c>
    </row>
    <row r="496" spans="1:50" s="64" customFormat="1" ht="88.65" x14ac:dyDescent="0.25">
      <c r="A496" s="62">
        <v>787</v>
      </c>
      <c r="B496" s="177" t="s">
        <v>30</v>
      </c>
      <c r="C496" s="63" t="s">
        <v>3916</v>
      </c>
      <c r="D496" s="98" t="s">
        <v>801</v>
      </c>
      <c r="E496" s="177" t="s">
        <v>3942</v>
      </c>
      <c r="F496" s="177" t="s">
        <v>3943</v>
      </c>
      <c r="G496" s="177" t="s">
        <v>3944</v>
      </c>
      <c r="H496" s="63">
        <v>2010</v>
      </c>
      <c r="I496" s="177" t="s">
        <v>3945</v>
      </c>
      <c r="J496" s="116">
        <v>376685</v>
      </c>
      <c r="K496" s="177" t="s">
        <v>160</v>
      </c>
      <c r="L496" s="177" t="s">
        <v>3878</v>
      </c>
      <c r="M496" s="177" t="s">
        <v>3879</v>
      </c>
      <c r="N496" s="177" t="s">
        <v>3946</v>
      </c>
      <c r="O496" s="177" t="s">
        <v>3947</v>
      </c>
      <c r="P496" s="63">
        <v>12280</v>
      </c>
      <c r="Q496" s="56">
        <v>43.442622950819676</v>
      </c>
      <c r="R496" s="56">
        <v>44.315882352941173</v>
      </c>
      <c r="S496" s="56">
        <v>11</v>
      </c>
      <c r="T496" s="56">
        <v>23</v>
      </c>
      <c r="U496" s="56">
        <v>78.315882352941173</v>
      </c>
      <c r="V496" s="57">
        <v>100</v>
      </c>
      <c r="W496" s="58">
        <v>100</v>
      </c>
      <c r="X496" s="59" t="s">
        <v>3948</v>
      </c>
      <c r="Y496" s="57">
        <v>3</v>
      </c>
      <c r="Z496" s="57">
        <v>2</v>
      </c>
      <c r="AA496" s="57">
        <v>3</v>
      </c>
      <c r="AB496" s="57">
        <v>4</v>
      </c>
      <c r="AC496" s="57">
        <v>149</v>
      </c>
      <c r="AD496" s="57">
        <v>23</v>
      </c>
      <c r="AE496" s="60">
        <v>5</v>
      </c>
      <c r="AF496" s="61">
        <v>100</v>
      </c>
      <c r="AG496" s="62" t="s">
        <v>801</v>
      </c>
      <c r="AH496" s="63"/>
      <c r="AI496" s="60">
        <v>50</v>
      </c>
      <c r="AJ496" s="62" t="s">
        <v>3949</v>
      </c>
      <c r="AK496" s="63"/>
      <c r="AL496" s="60">
        <v>10</v>
      </c>
      <c r="AM496" s="62"/>
      <c r="AN496" s="63"/>
      <c r="AO496" s="60"/>
      <c r="AP496" s="62"/>
      <c r="AQ496" s="63"/>
      <c r="AR496" s="60"/>
      <c r="AS496" s="62" t="s">
        <v>3950</v>
      </c>
      <c r="AT496" s="63"/>
      <c r="AU496" s="60">
        <v>30</v>
      </c>
      <c r="AV496" s="62"/>
      <c r="AW496" s="63"/>
      <c r="AX496" s="60"/>
    </row>
    <row r="497" spans="1:50" s="64" customFormat="1" ht="110.8" x14ac:dyDescent="0.25">
      <c r="A497" s="62">
        <v>787</v>
      </c>
      <c r="B497" s="177" t="s">
        <v>30</v>
      </c>
      <c r="C497" s="63"/>
      <c r="D497" s="98" t="s">
        <v>3897</v>
      </c>
      <c r="E497" s="177" t="s">
        <v>3925</v>
      </c>
      <c r="F497" s="177" t="s">
        <v>3926</v>
      </c>
      <c r="G497" s="177" t="s">
        <v>3951</v>
      </c>
      <c r="H497" s="63">
        <v>2015</v>
      </c>
      <c r="I497" s="177" t="s">
        <v>3952</v>
      </c>
      <c r="J497" s="116">
        <v>96016</v>
      </c>
      <c r="K497" s="177" t="s">
        <v>548</v>
      </c>
      <c r="L497" s="177" t="s">
        <v>3878</v>
      </c>
      <c r="M497" s="177" t="s">
        <v>3953</v>
      </c>
      <c r="N497" s="177" t="s">
        <v>3954</v>
      </c>
      <c r="O497" s="177" t="s">
        <v>3955</v>
      </c>
      <c r="P497" s="63">
        <v>14291</v>
      </c>
      <c r="Q497" s="56">
        <v>34.016393442622949</v>
      </c>
      <c r="R497" s="56">
        <v>11.295999999999999</v>
      </c>
      <c r="S497" s="56">
        <v>9</v>
      </c>
      <c r="T497" s="56">
        <v>19</v>
      </c>
      <c r="U497" s="56">
        <v>39.295999999999999</v>
      </c>
      <c r="V497" s="57">
        <v>50</v>
      </c>
      <c r="W497" s="58">
        <v>12</v>
      </c>
      <c r="X497" s="59" t="s">
        <v>3882</v>
      </c>
      <c r="Y497" s="57">
        <v>3</v>
      </c>
      <c r="Z497" s="57">
        <v>2</v>
      </c>
      <c r="AA497" s="57">
        <v>3</v>
      </c>
      <c r="AB497" s="57">
        <v>4</v>
      </c>
      <c r="AC497" s="57"/>
      <c r="AD497" s="57">
        <v>19</v>
      </c>
      <c r="AE497" s="60">
        <v>5</v>
      </c>
      <c r="AF497" s="61">
        <v>50</v>
      </c>
      <c r="AG497" s="62" t="s">
        <v>3897</v>
      </c>
      <c r="AH497" s="63"/>
      <c r="AI497" s="60">
        <v>60</v>
      </c>
      <c r="AJ497" s="62" t="s">
        <v>3956</v>
      </c>
      <c r="AK497" s="63"/>
      <c r="AL497" s="60">
        <v>20</v>
      </c>
      <c r="AM497" s="62" t="s">
        <v>3957</v>
      </c>
      <c r="AN497" s="63"/>
      <c r="AO497" s="60">
        <v>20</v>
      </c>
      <c r="AP497" s="62"/>
      <c r="AQ497" s="63"/>
      <c r="AR497" s="60"/>
      <c r="AS497" s="62"/>
      <c r="AT497" s="63"/>
      <c r="AU497" s="60"/>
      <c r="AV497" s="62"/>
      <c r="AW497" s="63"/>
      <c r="AX497" s="60"/>
    </row>
    <row r="498" spans="1:50" s="64" customFormat="1" ht="77.55" x14ac:dyDescent="0.25">
      <c r="A498" s="62">
        <v>787</v>
      </c>
      <c r="B498" s="177" t="s">
        <v>30</v>
      </c>
      <c r="C498" s="63" t="s">
        <v>3874</v>
      </c>
      <c r="D498" s="98"/>
      <c r="E498" s="177" t="s">
        <v>802</v>
      </c>
      <c r="F498" s="177">
        <v>4648</v>
      </c>
      <c r="G498" s="177" t="s">
        <v>3958</v>
      </c>
      <c r="H498" s="63">
        <v>2006</v>
      </c>
      <c r="I498" s="177" t="s">
        <v>3959</v>
      </c>
      <c r="J498" s="116">
        <v>122252</v>
      </c>
      <c r="K498" s="177" t="s">
        <v>137</v>
      </c>
      <c r="L498" s="177" t="s">
        <v>3878</v>
      </c>
      <c r="M498" s="177" t="s">
        <v>3879</v>
      </c>
      <c r="N498" s="177" t="s">
        <v>3960</v>
      </c>
      <c r="O498" s="177" t="s">
        <v>3961</v>
      </c>
      <c r="P498" s="63" t="s">
        <v>3962</v>
      </c>
      <c r="Q498" s="56">
        <v>57.377049180327873</v>
      </c>
      <c r="R498" s="56">
        <v>14.382588235294117</v>
      </c>
      <c r="S498" s="56">
        <v>11</v>
      </c>
      <c r="T498" s="56">
        <v>36</v>
      </c>
      <c r="U498" s="56">
        <v>61.382588235294115</v>
      </c>
      <c r="V498" s="57">
        <v>95</v>
      </c>
      <c r="W498" s="58">
        <v>100</v>
      </c>
      <c r="X498" s="59" t="s">
        <v>3882</v>
      </c>
      <c r="Y498" s="57">
        <v>3</v>
      </c>
      <c r="Z498" s="57">
        <v>4</v>
      </c>
      <c r="AA498" s="57">
        <v>7</v>
      </c>
      <c r="AB498" s="57">
        <v>11</v>
      </c>
      <c r="AC498" s="57">
        <v>321</v>
      </c>
      <c r="AD498" s="57">
        <v>36</v>
      </c>
      <c r="AE498" s="60">
        <v>5</v>
      </c>
      <c r="AF498" s="61">
        <v>95</v>
      </c>
      <c r="AG498" s="62" t="s">
        <v>801</v>
      </c>
      <c r="AH498" s="63"/>
      <c r="AI498" s="60">
        <v>35</v>
      </c>
      <c r="AJ498" s="62"/>
      <c r="AK498" s="63"/>
      <c r="AL498" s="60"/>
      <c r="AM498" s="62" t="s">
        <v>3897</v>
      </c>
      <c r="AN498" s="63"/>
      <c r="AO498" s="60">
        <v>25</v>
      </c>
      <c r="AP498" s="62" t="s">
        <v>3896</v>
      </c>
      <c r="AQ498" s="63"/>
      <c r="AR498" s="60">
        <v>15</v>
      </c>
      <c r="AS498" s="62" t="s">
        <v>3898</v>
      </c>
      <c r="AT498" s="63"/>
      <c r="AU498" s="60">
        <v>25</v>
      </c>
      <c r="AV498" s="62"/>
      <c r="AW498" s="63"/>
      <c r="AX498" s="60"/>
    </row>
    <row r="499" spans="1:50" s="64" customFormat="1" ht="210.5" x14ac:dyDescent="0.25">
      <c r="A499" s="62">
        <v>787</v>
      </c>
      <c r="B499" s="177" t="s">
        <v>30</v>
      </c>
      <c r="C499" s="63" t="s">
        <v>3916</v>
      </c>
      <c r="D499" s="98"/>
      <c r="E499" s="177" t="s">
        <v>3917</v>
      </c>
      <c r="F499" s="177" t="s">
        <v>3963</v>
      </c>
      <c r="G499" s="177" t="s">
        <v>3964</v>
      </c>
      <c r="H499" s="63">
        <v>2014</v>
      </c>
      <c r="I499" s="177" t="s">
        <v>3964</v>
      </c>
      <c r="J499" s="116">
        <v>76110</v>
      </c>
      <c r="K499" s="177" t="s">
        <v>427</v>
      </c>
      <c r="L499" s="177" t="s">
        <v>3908</v>
      </c>
      <c r="M499" s="177" t="s">
        <v>3909</v>
      </c>
      <c r="N499" s="177" t="s">
        <v>3965</v>
      </c>
      <c r="O499" s="177" t="s">
        <v>3966</v>
      </c>
      <c r="P499" s="63">
        <v>13776</v>
      </c>
      <c r="Q499" s="56">
        <v>39.344262295081968</v>
      </c>
      <c r="R499" s="56">
        <v>8.9541176470588244</v>
      </c>
      <c r="S499" s="56">
        <v>9</v>
      </c>
      <c r="T499" s="56">
        <v>23</v>
      </c>
      <c r="U499" s="56">
        <v>40.954117647058823</v>
      </c>
      <c r="V499" s="57">
        <v>80</v>
      </c>
      <c r="W499" s="58">
        <v>30</v>
      </c>
      <c r="X499" s="59" t="s">
        <v>3967</v>
      </c>
      <c r="Y499" s="57">
        <v>1</v>
      </c>
      <c r="Z499" s="57">
        <v>1</v>
      </c>
      <c r="AA499" s="57">
        <v>3</v>
      </c>
      <c r="AB499" s="57">
        <v>60</v>
      </c>
      <c r="AC499" s="57"/>
      <c r="AD499" s="57">
        <v>23</v>
      </c>
      <c r="AE499" s="60">
        <v>5</v>
      </c>
      <c r="AF499" s="61">
        <v>80</v>
      </c>
      <c r="AG499" s="62" t="s">
        <v>3949</v>
      </c>
      <c r="AH499" s="63" t="s">
        <v>3968</v>
      </c>
      <c r="AI499" s="60">
        <v>20</v>
      </c>
      <c r="AJ499" s="62"/>
      <c r="AK499" s="63"/>
      <c r="AL499" s="60"/>
      <c r="AM499" s="62"/>
      <c r="AN499" s="63"/>
      <c r="AO499" s="60"/>
      <c r="AP499" s="62"/>
      <c r="AQ499" s="63"/>
      <c r="AR499" s="60"/>
      <c r="AS499" s="62" t="s">
        <v>3969</v>
      </c>
      <c r="AT499" s="63" t="s">
        <v>3970</v>
      </c>
      <c r="AU499" s="60">
        <v>50</v>
      </c>
      <c r="AV499" s="62" t="s">
        <v>3971</v>
      </c>
      <c r="AW499" s="63" t="s">
        <v>3972</v>
      </c>
      <c r="AX499" s="60">
        <v>50</v>
      </c>
    </row>
    <row r="500" spans="1:50" s="64" customFormat="1" ht="77.55" x14ac:dyDescent="0.25">
      <c r="A500" s="62">
        <v>787</v>
      </c>
      <c r="B500" s="177" t="s">
        <v>30</v>
      </c>
      <c r="C500" s="63"/>
      <c r="D500" s="98"/>
      <c r="E500" s="177" t="s">
        <v>3973</v>
      </c>
      <c r="F500" s="177" t="s">
        <v>3974</v>
      </c>
      <c r="G500" s="177" t="s">
        <v>3975</v>
      </c>
      <c r="H500" s="63">
        <v>2015</v>
      </c>
      <c r="I500" s="177" t="s">
        <v>3976</v>
      </c>
      <c r="J500" s="116">
        <v>116441</v>
      </c>
      <c r="K500" s="177" t="s">
        <v>548</v>
      </c>
      <c r="L500" s="177" t="s">
        <v>3878</v>
      </c>
      <c r="M500" s="177" t="s">
        <v>3953</v>
      </c>
      <c r="N500" s="177" t="s">
        <v>3977</v>
      </c>
      <c r="O500" s="177" t="s">
        <v>3978</v>
      </c>
      <c r="P500" s="63">
        <v>14294</v>
      </c>
      <c r="Q500" s="56">
        <v>35.245901639344261</v>
      </c>
      <c r="R500" s="56">
        <v>13.698941176470589</v>
      </c>
      <c r="S500" s="56">
        <v>9</v>
      </c>
      <c r="T500" s="56">
        <v>18</v>
      </c>
      <c r="U500" s="56">
        <v>40.698941176470591</v>
      </c>
      <c r="V500" s="57">
        <v>20</v>
      </c>
      <c r="W500" s="58">
        <v>13</v>
      </c>
      <c r="X500" s="59" t="s">
        <v>3882</v>
      </c>
      <c r="Y500" s="57">
        <v>3</v>
      </c>
      <c r="Z500" s="57">
        <v>2</v>
      </c>
      <c r="AA500" s="57">
        <v>3</v>
      </c>
      <c r="AB500" s="57">
        <v>4</v>
      </c>
      <c r="AC500" s="57"/>
      <c r="AD500" s="57">
        <v>18</v>
      </c>
      <c r="AE500" s="60">
        <v>5</v>
      </c>
      <c r="AF500" s="61">
        <v>10</v>
      </c>
      <c r="AG500" s="62"/>
      <c r="AH500" s="63"/>
      <c r="AI500" s="60"/>
      <c r="AJ500" s="62"/>
      <c r="AK500" s="63"/>
      <c r="AL500" s="60"/>
      <c r="AM500" s="62"/>
      <c r="AN500" s="63"/>
      <c r="AO500" s="60"/>
      <c r="AP500" s="62"/>
      <c r="AQ500" s="63"/>
      <c r="AR500" s="60"/>
      <c r="AS500" s="62"/>
      <c r="AT500" s="63"/>
      <c r="AU500" s="60"/>
      <c r="AV500" s="62"/>
      <c r="AW500" s="63"/>
      <c r="AX500" s="60"/>
    </row>
    <row r="501" spans="1:50" s="64" customFormat="1" ht="199.4" x14ac:dyDescent="0.25">
      <c r="A501" s="62">
        <v>787</v>
      </c>
      <c r="B501" s="177" t="s">
        <v>30</v>
      </c>
      <c r="C501" s="63" t="s">
        <v>3874</v>
      </c>
      <c r="D501" s="98"/>
      <c r="E501" s="177" t="s">
        <v>3979</v>
      </c>
      <c r="F501" s="177" t="s">
        <v>3980</v>
      </c>
      <c r="G501" s="177" t="s">
        <v>3981</v>
      </c>
      <c r="H501" s="63">
        <v>2010</v>
      </c>
      <c r="I501" s="177" t="s">
        <v>3982</v>
      </c>
      <c r="J501" s="116">
        <v>124979.19</v>
      </c>
      <c r="K501" s="177" t="s">
        <v>548</v>
      </c>
      <c r="L501" s="177" t="s">
        <v>3908</v>
      </c>
      <c r="M501" s="177" t="s">
        <v>3909</v>
      </c>
      <c r="N501" s="177" t="s">
        <v>3983</v>
      </c>
      <c r="O501" s="177" t="s">
        <v>3984</v>
      </c>
      <c r="P501" s="63">
        <v>12554</v>
      </c>
      <c r="Q501" s="56">
        <v>40.16393442622951</v>
      </c>
      <c r="R501" s="56">
        <v>14.70343411764706</v>
      </c>
      <c r="S501" s="56">
        <v>9</v>
      </c>
      <c r="T501" s="56">
        <v>18</v>
      </c>
      <c r="U501" s="56">
        <v>41.703434117647063</v>
      </c>
      <c r="V501" s="57">
        <v>70</v>
      </c>
      <c r="W501" s="58">
        <v>100</v>
      </c>
      <c r="X501" s="59" t="s">
        <v>3985</v>
      </c>
      <c r="Y501" s="57">
        <v>3</v>
      </c>
      <c r="Z501" s="57">
        <v>1</v>
      </c>
      <c r="AA501" s="57">
        <v>4</v>
      </c>
      <c r="AB501" s="57">
        <v>4</v>
      </c>
      <c r="AC501" s="57"/>
      <c r="AD501" s="57">
        <v>18</v>
      </c>
      <c r="AE501" s="60">
        <v>5</v>
      </c>
      <c r="AF501" s="61">
        <v>50</v>
      </c>
      <c r="AG501" s="62" t="s">
        <v>3986</v>
      </c>
      <c r="AH501" s="63" t="s">
        <v>3987</v>
      </c>
      <c r="AI501" s="60">
        <v>10</v>
      </c>
      <c r="AJ501" s="62" t="s">
        <v>3897</v>
      </c>
      <c r="AK501" s="63" t="s">
        <v>3988</v>
      </c>
      <c r="AL501" s="60">
        <v>15</v>
      </c>
      <c r="AM501" s="62" t="s">
        <v>3885</v>
      </c>
      <c r="AN501" s="63" t="s">
        <v>3886</v>
      </c>
      <c r="AO501" s="60">
        <v>25</v>
      </c>
      <c r="AP501" s="62"/>
      <c r="AQ501" s="63"/>
      <c r="AR501" s="60"/>
      <c r="AS501" s="62" t="s">
        <v>3950</v>
      </c>
      <c r="AT501" s="63"/>
      <c r="AU501" s="60">
        <v>40</v>
      </c>
      <c r="AV501" s="62"/>
      <c r="AW501" s="63"/>
      <c r="AX501" s="60"/>
    </row>
    <row r="502" spans="1:50" s="64" customFormat="1" ht="77.55" x14ac:dyDescent="0.25">
      <c r="A502" s="62">
        <v>787</v>
      </c>
      <c r="B502" s="177" t="s">
        <v>30</v>
      </c>
      <c r="C502" s="63" t="s">
        <v>3874</v>
      </c>
      <c r="D502" s="98"/>
      <c r="E502" s="177" t="s">
        <v>3889</v>
      </c>
      <c r="F502" s="177" t="s">
        <v>3989</v>
      </c>
      <c r="G502" s="177" t="s">
        <v>3990</v>
      </c>
      <c r="H502" s="63">
        <v>2002</v>
      </c>
      <c r="I502" s="177" t="s">
        <v>3991</v>
      </c>
      <c r="J502" s="116">
        <v>80653</v>
      </c>
      <c r="K502" s="177" t="s">
        <v>370</v>
      </c>
      <c r="L502" s="177" t="s">
        <v>3878</v>
      </c>
      <c r="M502" s="177" t="s">
        <v>3879</v>
      </c>
      <c r="N502" s="177" t="s">
        <v>3990</v>
      </c>
      <c r="O502" s="177" t="s">
        <v>3992</v>
      </c>
      <c r="P502" s="63" t="s">
        <v>3993</v>
      </c>
      <c r="Q502" s="56">
        <v>44.672131147540988</v>
      </c>
      <c r="R502" s="56">
        <v>9.4885882352941184</v>
      </c>
      <c r="S502" s="56">
        <v>8</v>
      </c>
      <c r="T502" s="56">
        <v>31</v>
      </c>
      <c r="U502" s="56">
        <v>48.488588235294117</v>
      </c>
      <c r="V502" s="57">
        <v>140</v>
      </c>
      <c r="W502" s="58">
        <v>100</v>
      </c>
      <c r="X502" s="59" t="s">
        <v>3882</v>
      </c>
      <c r="Y502" s="57">
        <v>4</v>
      </c>
      <c r="Z502" s="57">
        <v>6</v>
      </c>
      <c r="AA502" s="57">
        <v>2</v>
      </c>
      <c r="AB502" s="57">
        <v>35</v>
      </c>
      <c r="AC502" s="57">
        <v>145</v>
      </c>
      <c r="AD502" s="57">
        <v>31</v>
      </c>
      <c r="AE502" s="60">
        <v>5</v>
      </c>
      <c r="AF502" s="61">
        <v>140</v>
      </c>
      <c r="AG502" s="62" t="s">
        <v>3896</v>
      </c>
      <c r="AH502" s="63"/>
      <c r="AI502" s="60">
        <v>55</v>
      </c>
      <c r="AJ502" s="62" t="s">
        <v>3994</v>
      </c>
      <c r="AK502" s="63"/>
      <c r="AL502" s="60">
        <v>5</v>
      </c>
      <c r="AM502" s="62" t="s">
        <v>801</v>
      </c>
      <c r="AN502" s="63"/>
      <c r="AO502" s="60">
        <v>15</v>
      </c>
      <c r="AP502" s="62" t="s">
        <v>3897</v>
      </c>
      <c r="AQ502" s="63"/>
      <c r="AR502" s="60">
        <v>10</v>
      </c>
      <c r="AS502" s="62" t="s">
        <v>3898</v>
      </c>
      <c r="AT502" s="63"/>
      <c r="AU502" s="60">
        <v>15</v>
      </c>
      <c r="AV502" s="62"/>
      <c r="AW502" s="63"/>
      <c r="AX502" s="60"/>
    </row>
    <row r="503" spans="1:50" s="64" customFormat="1" ht="77.55" x14ac:dyDescent="0.25">
      <c r="A503" s="62">
        <v>787</v>
      </c>
      <c r="B503" s="177" t="s">
        <v>30</v>
      </c>
      <c r="C503" s="63" t="s">
        <v>3916</v>
      </c>
      <c r="D503" s="98"/>
      <c r="E503" s="177" t="s">
        <v>3995</v>
      </c>
      <c r="F503" s="177">
        <v>11124</v>
      </c>
      <c r="G503" s="177" t="s">
        <v>3996</v>
      </c>
      <c r="H503" s="63">
        <v>2007</v>
      </c>
      <c r="I503" s="177" t="s">
        <v>3997</v>
      </c>
      <c r="J503" s="116">
        <v>100836</v>
      </c>
      <c r="K503" s="177" t="s">
        <v>123</v>
      </c>
      <c r="L503" s="177" t="s">
        <v>3878</v>
      </c>
      <c r="M503" s="177" t="s">
        <v>3879</v>
      </c>
      <c r="N503" s="177" t="s">
        <v>3998</v>
      </c>
      <c r="O503" s="177" t="s">
        <v>3999</v>
      </c>
      <c r="P503" s="63" t="s">
        <v>4000</v>
      </c>
      <c r="Q503" s="56">
        <v>45.901639344262293</v>
      </c>
      <c r="R503" s="56">
        <v>11.863058823529412</v>
      </c>
      <c r="S503" s="56">
        <v>10</v>
      </c>
      <c r="T503" s="56">
        <v>30</v>
      </c>
      <c r="U503" s="56">
        <v>51.863058823529414</v>
      </c>
      <c r="V503" s="57">
        <v>90</v>
      </c>
      <c r="W503" s="58">
        <v>100</v>
      </c>
      <c r="X503" s="59" t="s">
        <v>3882</v>
      </c>
      <c r="Y503" s="57">
        <v>3</v>
      </c>
      <c r="Z503" s="57">
        <v>2</v>
      </c>
      <c r="AA503" s="57">
        <v>1</v>
      </c>
      <c r="AB503" s="57">
        <v>4</v>
      </c>
      <c r="AC503" s="57">
        <v>138</v>
      </c>
      <c r="AD503" s="57">
        <v>30</v>
      </c>
      <c r="AE503" s="60">
        <v>5</v>
      </c>
      <c r="AF503" s="61">
        <v>90</v>
      </c>
      <c r="AG503" s="62" t="s">
        <v>3949</v>
      </c>
      <c r="AH503" s="63"/>
      <c r="AI503" s="60">
        <v>65</v>
      </c>
      <c r="AJ503" s="62"/>
      <c r="AK503" s="63"/>
      <c r="AL503" s="60"/>
      <c r="AM503" s="62"/>
      <c r="AN503" s="63"/>
      <c r="AO503" s="60"/>
      <c r="AP503" s="62"/>
      <c r="AQ503" s="63"/>
      <c r="AR503" s="60"/>
      <c r="AS503" s="62" t="s">
        <v>601</v>
      </c>
      <c r="AT503" s="63"/>
      <c r="AU503" s="60">
        <v>15</v>
      </c>
      <c r="AV503" s="62"/>
      <c r="AW503" s="63"/>
      <c r="AX503" s="60"/>
    </row>
    <row r="504" spans="1:50" s="64" customFormat="1" ht="409.6" x14ac:dyDescent="0.25">
      <c r="A504" s="62">
        <v>787</v>
      </c>
      <c r="B504" s="177" t="s">
        <v>30</v>
      </c>
      <c r="C504" s="63" t="s">
        <v>3916</v>
      </c>
      <c r="D504" s="98"/>
      <c r="E504" s="177" t="s">
        <v>4001</v>
      </c>
      <c r="F504" s="177">
        <v>15104</v>
      </c>
      <c r="G504" s="177" t="s">
        <v>4002</v>
      </c>
      <c r="H504" s="63">
        <v>2011</v>
      </c>
      <c r="I504" s="177" t="s">
        <v>4003</v>
      </c>
      <c r="J504" s="116">
        <v>92557.03</v>
      </c>
      <c r="K504" s="177" t="s">
        <v>548</v>
      </c>
      <c r="L504" s="177" t="s">
        <v>3908</v>
      </c>
      <c r="M504" s="177" t="s">
        <v>3909</v>
      </c>
      <c r="N504" s="177" t="s">
        <v>4004</v>
      </c>
      <c r="O504" s="177" t="s">
        <v>4005</v>
      </c>
      <c r="P504" s="63">
        <v>12665</v>
      </c>
      <c r="Q504" s="56">
        <v>36.885245901639344</v>
      </c>
      <c r="R504" s="56">
        <v>10.889062352941176</v>
      </c>
      <c r="S504" s="56">
        <v>9</v>
      </c>
      <c r="T504" s="56">
        <v>18</v>
      </c>
      <c r="U504" s="56">
        <v>37.889062352941174</v>
      </c>
      <c r="V504" s="57">
        <v>65</v>
      </c>
      <c r="W504" s="58">
        <v>97</v>
      </c>
      <c r="X504" s="59" t="s">
        <v>3882</v>
      </c>
      <c r="Y504" s="57">
        <v>3</v>
      </c>
      <c r="Z504" s="57">
        <v>10</v>
      </c>
      <c r="AA504" s="57">
        <v>2</v>
      </c>
      <c r="AB504" s="57">
        <v>60</v>
      </c>
      <c r="AC504" s="57"/>
      <c r="AD504" s="57">
        <v>18</v>
      </c>
      <c r="AE504" s="60">
        <v>5</v>
      </c>
      <c r="AF504" s="61">
        <v>70</v>
      </c>
      <c r="AG504" s="62" t="s">
        <v>3949</v>
      </c>
      <c r="AH504" s="63" t="s">
        <v>4006</v>
      </c>
      <c r="AI504" s="60">
        <v>40</v>
      </c>
      <c r="AJ504" s="62" t="s">
        <v>4007</v>
      </c>
      <c r="AK504" s="63" t="s">
        <v>4006</v>
      </c>
      <c r="AL504" s="60">
        <v>30</v>
      </c>
      <c r="AM504" s="62"/>
      <c r="AN504" s="63"/>
      <c r="AO504" s="60"/>
      <c r="AP504" s="62"/>
      <c r="AQ504" s="63"/>
      <c r="AR504" s="60"/>
      <c r="AS504" s="62"/>
      <c r="AT504" s="63"/>
      <c r="AU504" s="60"/>
      <c r="AV504" s="62"/>
      <c r="AW504" s="63"/>
      <c r="AX504" s="60"/>
    </row>
    <row r="505" spans="1:50" s="64" customFormat="1" ht="409.6" x14ac:dyDescent="0.25">
      <c r="A505" s="62">
        <v>787</v>
      </c>
      <c r="B505" s="177" t="s">
        <v>30</v>
      </c>
      <c r="C505" s="63"/>
      <c r="D505" s="98" t="s">
        <v>3949</v>
      </c>
      <c r="E505" s="177" t="s">
        <v>4008</v>
      </c>
      <c r="F505" s="177" t="s">
        <v>4009</v>
      </c>
      <c r="G505" s="177" t="s">
        <v>4010</v>
      </c>
      <c r="H505" s="63">
        <v>2015</v>
      </c>
      <c r="I505" s="177" t="s">
        <v>4011</v>
      </c>
      <c r="J505" s="116">
        <v>102271</v>
      </c>
      <c r="K505" s="177" t="s">
        <v>548</v>
      </c>
      <c r="L505" s="177" t="s">
        <v>3908</v>
      </c>
      <c r="M505" s="177" t="s">
        <v>3909</v>
      </c>
      <c r="N505" s="177" t="s">
        <v>4012</v>
      </c>
      <c r="O505" s="177" t="s">
        <v>4013</v>
      </c>
      <c r="P505" s="63">
        <v>14318</v>
      </c>
      <c r="Q505" s="56">
        <v>35.245901639344261</v>
      </c>
      <c r="R505" s="56">
        <v>12.031882352941176</v>
      </c>
      <c r="S505" s="56">
        <v>9</v>
      </c>
      <c r="T505" s="56">
        <v>18</v>
      </c>
      <c r="U505" s="56">
        <v>39.031882352941174</v>
      </c>
      <c r="V505" s="57">
        <v>100</v>
      </c>
      <c r="W505" s="58">
        <v>7</v>
      </c>
      <c r="X505" s="59" t="s">
        <v>3882</v>
      </c>
      <c r="Y505" s="57">
        <v>1</v>
      </c>
      <c r="Z505" s="57">
        <v>1</v>
      </c>
      <c r="AA505" s="57">
        <v>6</v>
      </c>
      <c r="AB505" s="57">
        <v>60</v>
      </c>
      <c r="AC505" s="57"/>
      <c r="AD505" s="57">
        <v>18</v>
      </c>
      <c r="AE505" s="60">
        <v>5</v>
      </c>
      <c r="AF505" s="61">
        <v>100</v>
      </c>
      <c r="AG505" s="62" t="s">
        <v>3949</v>
      </c>
      <c r="AH505" s="63" t="s">
        <v>4006</v>
      </c>
      <c r="AI505" s="60">
        <v>20</v>
      </c>
      <c r="AJ505" s="62" t="s">
        <v>4014</v>
      </c>
      <c r="AK505" s="63" t="s">
        <v>4015</v>
      </c>
      <c r="AL505" s="60">
        <v>40</v>
      </c>
      <c r="AM505" s="62" t="s">
        <v>4016</v>
      </c>
      <c r="AN505" s="63" t="s">
        <v>4017</v>
      </c>
      <c r="AO505" s="60">
        <v>30</v>
      </c>
      <c r="AP505" s="62"/>
      <c r="AQ505" s="63"/>
      <c r="AR505" s="60"/>
      <c r="AS505" s="62" t="s">
        <v>4006</v>
      </c>
      <c r="AT505" s="63"/>
      <c r="AU505" s="60">
        <v>10</v>
      </c>
      <c r="AV505" s="62"/>
      <c r="AW505" s="63"/>
      <c r="AX505" s="60"/>
    </row>
    <row r="506" spans="1:50" s="64" customFormat="1" ht="155.1" x14ac:dyDescent="0.25">
      <c r="A506" s="62">
        <v>787</v>
      </c>
      <c r="B506" s="177" t="s">
        <v>30</v>
      </c>
      <c r="C506" s="63" t="s">
        <v>3874</v>
      </c>
      <c r="D506" s="98"/>
      <c r="E506" s="177" t="s">
        <v>3905</v>
      </c>
      <c r="F506" s="177" t="s">
        <v>4018</v>
      </c>
      <c r="G506" s="177" t="s">
        <v>4019</v>
      </c>
      <c r="H506" s="63">
        <v>2011</v>
      </c>
      <c r="I506" s="177" t="s">
        <v>4020</v>
      </c>
      <c r="J506" s="116">
        <v>51240.97</v>
      </c>
      <c r="K506" s="177" t="s">
        <v>548</v>
      </c>
      <c r="L506" s="177" t="s">
        <v>3908</v>
      </c>
      <c r="M506" s="177" t="s">
        <v>3909</v>
      </c>
      <c r="N506" s="177" t="s">
        <v>4021</v>
      </c>
      <c r="O506" s="177" t="s">
        <v>4022</v>
      </c>
      <c r="P506" s="63">
        <v>12828</v>
      </c>
      <c r="Q506" s="56">
        <v>31.557377049180328</v>
      </c>
      <c r="R506" s="56">
        <v>6.0283494117647063</v>
      </c>
      <c r="S506" s="56">
        <v>9</v>
      </c>
      <c r="T506" s="56">
        <v>18</v>
      </c>
      <c r="U506" s="56">
        <v>33.028349411764708</v>
      </c>
      <c r="V506" s="57">
        <v>80</v>
      </c>
      <c r="W506" s="58">
        <v>88</v>
      </c>
      <c r="X506" s="59" t="s">
        <v>3895</v>
      </c>
      <c r="Y506" s="57">
        <v>3</v>
      </c>
      <c r="Z506" s="57">
        <v>11</v>
      </c>
      <c r="AA506" s="57">
        <v>5</v>
      </c>
      <c r="AB506" s="57">
        <v>4</v>
      </c>
      <c r="AC506" s="57"/>
      <c r="AD506" s="57">
        <v>18</v>
      </c>
      <c r="AE506" s="60">
        <v>5</v>
      </c>
      <c r="AF506" s="61">
        <v>80</v>
      </c>
      <c r="AG506" s="62" t="s">
        <v>4023</v>
      </c>
      <c r="AH506" s="63" t="s">
        <v>4024</v>
      </c>
      <c r="AI506" s="60">
        <v>60</v>
      </c>
      <c r="AJ506" s="62" t="s">
        <v>4025</v>
      </c>
      <c r="AK506" s="63" t="s">
        <v>4026</v>
      </c>
      <c r="AL506" s="60">
        <v>20</v>
      </c>
      <c r="AM506" s="62"/>
      <c r="AN506" s="63"/>
      <c r="AO506" s="60"/>
      <c r="AP506" s="62"/>
      <c r="AQ506" s="63"/>
      <c r="AR506" s="60"/>
      <c r="AS506" s="62"/>
      <c r="AT506" s="63"/>
      <c r="AU506" s="60"/>
      <c r="AV506" s="62"/>
      <c r="AW506" s="63"/>
      <c r="AX506" s="60"/>
    </row>
    <row r="507" spans="1:50" s="64" customFormat="1" ht="254.8" x14ac:dyDescent="0.25">
      <c r="A507" s="62">
        <v>787</v>
      </c>
      <c r="B507" s="177" t="s">
        <v>30</v>
      </c>
      <c r="C507" s="63" t="s">
        <v>3916</v>
      </c>
      <c r="D507" s="98"/>
      <c r="E507" s="177" t="s">
        <v>4027</v>
      </c>
      <c r="F507" s="177">
        <v>24402</v>
      </c>
      <c r="G507" s="177" t="s">
        <v>4028</v>
      </c>
      <c r="H507" s="63">
        <v>2011</v>
      </c>
      <c r="I507" s="177" t="s">
        <v>4029</v>
      </c>
      <c r="J507" s="116">
        <v>96037</v>
      </c>
      <c r="K507" s="177" t="s">
        <v>548</v>
      </c>
      <c r="L507" s="177" t="s">
        <v>3908</v>
      </c>
      <c r="M507" s="177" t="s">
        <v>3909</v>
      </c>
      <c r="N507" s="177" t="s">
        <v>4030</v>
      </c>
      <c r="O507" s="177" t="s">
        <v>4031</v>
      </c>
      <c r="P507" s="63">
        <v>12553</v>
      </c>
      <c r="Q507" s="56">
        <v>40.16393442622951</v>
      </c>
      <c r="R507" s="56">
        <v>11.298470588235293</v>
      </c>
      <c r="S507" s="56">
        <v>9</v>
      </c>
      <c r="T507" s="56">
        <v>21</v>
      </c>
      <c r="U507" s="56">
        <v>41.29847058823529</v>
      </c>
      <c r="V507" s="57">
        <v>70</v>
      </c>
      <c r="W507" s="58">
        <v>100</v>
      </c>
      <c r="X507" s="59" t="s">
        <v>3882</v>
      </c>
      <c r="Y507" s="57">
        <v>2</v>
      </c>
      <c r="Z507" s="57">
        <v>2</v>
      </c>
      <c r="AA507" s="57">
        <v>1</v>
      </c>
      <c r="AB507" s="57">
        <v>60</v>
      </c>
      <c r="AC507" s="57"/>
      <c r="AD507" s="57">
        <v>21</v>
      </c>
      <c r="AE507" s="60">
        <v>5</v>
      </c>
      <c r="AF507" s="61">
        <v>70</v>
      </c>
      <c r="AG507" s="62" t="s">
        <v>3949</v>
      </c>
      <c r="AH507" s="63" t="s">
        <v>4006</v>
      </c>
      <c r="AI507" s="60">
        <v>50</v>
      </c>
      <c r="AJ507" s="62" t="s">
        <v>4007</v>
      </c>
      <c r="AK507" s="63" t="s">
        <v>4006</v>
      </c>
      <c r="AL507" s="60">
        <v>10</v>
      </c>
      <c r="AM507" s="62" t="s">
        <v>801</v>
      </c>
      <c r="AN507" s="63" t="s">
        <v>4006</v>
      </c>
      <c r="AO507" s="60">
        <v>10</v>
      </c>
      <c r="AP507" s="62"/>
      <c r="AQ507" s="63"/>
      <c r="AR507" s="60"/>
      <c r="AS507" s="62"/>
      <c r="AT507" s="63"/>
      <c r="AU507" s="60"/>
      <c r="AV507" s="62"/>
      <c r="AW507" s="63"/>
      <c r="AX507" s="60"/>
    </row>
    <row r="508" spans="1:50" s="64" customFormat="1" ht="254.8" x14ac:dyDescent="0.25">
      <c r="A508" s="62">
        <v>787</v>
      </c>
      <c r="B508" s="177" t="s">
        <v>30</v>
      </c>
      <c r="C508" s="63" t="s">
        <v>3916</v>
      </c>
      <c r="D508" s="98"/>
      <c r="E508" s="177" t="s">
        <v>4032</v>
      </c>
      <c r="F508" s="177">
        <v>15490</v>
      </c>
      <c r="G508" s="177" t="s">
        <v>4033</v>
      </c>
      <c r="H508" s="63">
        <v>2008</v>
      </c>
      <c r="I508" s="177" t="s">
        <v>4034</v>
      </c>
      <c r="J508" s="116">
        <v>111306.1</v>
      </c>
      <c r="K508" s="177" t="s">
        <v>548</v>
      </c>
      <c r="L508" s="177" t="s">
        <v>3908</v>
      </c>
      <c r="M508" s="177" t="s">
        <v>3909</v>
      </c>
      <c r="N508" s="177" t="s">
        <v>4035</v>
      </c>
      <c r="O508" s="177" t="s">
        <v>4036</v>
      </c>
      <c r="P508" s="63">
        <v>11771</v>
      </c>
      <c r="Q508" s="56">
        <v>43.032786885245905</v>
      </c>
      <c r="R508" s="56">
        <v>13.094835294117647</v>
      </c>
      <c r="S508" s="56">
        <v>9</v>
      </c>
      <c r="T508" s="56">
        <v>22</v>
      </c>
      <c r="U508" s="56">
        <v>44.094835294117644</v>
      </c>
      <c r="V508" s="57">
        <v>75</v>
      </c>
      <c r="W508" s="58">
        <v>100</v>
      </c>
      <c r="X508" s="59" t="s">
        <v>3882</v>
      </c>
      <c r="Y508" s="57">
        <v>3</v>
      </c>
      <c r="Z508" s="57">
        <v>12</v>
      </c>
      <c r="AA508" s="57">
        <v>2</v>
      </c>
      <c r="AB508" s="57">
        <v>4</v>
      </c>
      <c r="AC508" s="57"/>
      <c r="AD508" s="57">
        <v>22</v>
      </c>
      <c r="AE508" s="60">
        <v>5</v>
      </c>
      <c r="AF508" s="61">
        <v>80</v>
      </c>
      <c r="AG508" s="62" t="s">
        <v>3949</v>
      </c>
      <c r="AH508" s="63" t="s">
        <v>4037</v>
      </c>
      <c r="AI508" s="60">
        <v>40</v>
      </c>
      <c r="AJ508" s="62" t="s">
        <v>4007</v>
      </c>
      <c r="AK508" s="63" t="s">
        <v>4038</v>
      </c>
      <c r="AL508" s="60">
        <v>10</v>
      </c>
      <c r="AM508" s="62"/>
      <c r="AN508" s="63" t="s">
        <v>4039</v>
      </c>
      <c r="AO508" s="60">
        <v>20</v>
      </c>
      <c r="AP508" s="62"/>
      <c r="AQ508" s="63"/>
      <c r="AR508" s="60"/>
      <c r="AS508" s="62"/>
      <c r="AT508" s="63"/>
      <c r="AU508" s="60"/>
      <c r="AV508" s="62"/>
      <c r="AW508" s="63"/>
      <c r="AX508" s="60"/>
    </row>
    <row r="509" spans="1:50" s="64" customFormat="1" ht="110.8" x14ac:dyDescent="0.25">
      <c r="A509" s="62">
        <v>787</v>
      </c>
      <c r="B509" s="177" t="s">
        <v>30</v>
      </c>
      <c r="C509" s="63"/>
      <c r="D509" s="98" t="s">
        <v>4040</v>
      </c>
      <c r="E509" s="177" t="s">
        <v>4041</v>
      </c>
      <c r="F509" s="177">
        <v>34230</v>
      </c>
      <c r="G509" s="177" t="s">
        <v>4042</v>
      </c>
      <c r="H509" s="63">
        <v>2015</v>
      </c>
      <c r="I509" s="177" t="s">
        <v>4043</v>
      </c>
      <c r="J509" s="116">
        <v>22521</v>
      </c>
      <c r="K509" s="177" t="s">
        <v>548</v>
      </c>
      <c r="L509" s="177" t="s">
        <v>4044</v>
      </c>
      <c r="M509" s="177" t="s">
        <v>4045</v>
      </c>
      <c r="N509" s="177" t="s">
        <v>4046</v>
      </c>
      <c r="O509" s="177" t="s">
        <v>4047</v>
      </c>
      <c r="P509" s="63">
        <v>23761</v>
      </c>
      <c r="Q509" s="56">
        <v>1.8</v>
      </c>
      <c r="R509" s="56">
        <v>0.2</v>
      </c>
      <c r="S509" s="56">
        <v>0.15</v>
      </c>
      <c r="T509" s="56">
        <v>61</v>
      </c>
      <c r="U509" s="56">
        <v>2.7</v>
      </c>
      <c r="V509" s="57">
        <v>80</v>
      </c>
      <c r="W509" s="58">
        <v>5</v>
      </c>
      <c r="X509" s="59" t="s">
        <v>4048</v>
      </c>
      <c r="Y509" s="57">
        <v>2</v>
      </c>
      <c r="Z509" s="57">
        <v>1</v>
      </c>
      <c r="AA509" s="57">
        <v>4</v>
      </c>
      <c r="AB509" s="57">
        <v>52</v>
      </c>
      <c r="AC509" s="57"/>
      <c r="AD509" s="57">
        <v>35</v>
      </c>
      <c r="AE509" s="60">
        <v>5</v>
      </c>
      <c r="AF509" s="61">
        <v>100</v>
      </c>
      <c r="AG509" s="62"/>
      <c r="AH509" s="63"/>
      <c r="AI509" s="60"/>
      <c r="AJ509" s="62"/>
      <c r="AK509" s="63"/>
      <c r="AL509" s="60"/>
      <c r="AM509" s="62"/>
      <c r="AN509" s="63"/>
      <c r="AO509" s="60"/>
      <c r="AP509" s="62"/>
      <c r="AQ509" s="63"/>
      <c r="AR509" s="60"/>
      <c r="AS509" s="62" t="s">
        <v>4049</v>
      </c>
      <c r="AT509" s="63" t="s">
        <v>4050</v>
      </c>
      <c r="AU509" s="60">
        <v>90</v>
      </c>
      <c r="AV509" s="62"/>
      <c r="AW509" s="63"/>
      <c r="AX509" s="60"/>
    </row>
    <row r="510" spans="1:50" s="64" customFormat="1" ht="155.1" x14ac:dyDescent="0.25">
      <c r="A510" s="62">
        <v>787</v>
      </c>
      <c r="B510" s="177" t="s">
        <v>30</v>
      </c>
      <c r="C510" s="63"/>
      <c r="D510" s="98" t="s">
        <v>4051</v>
      </c>
      <c r="E510" s="177" t="s">
        <v>4052</v>
      </c>
      <c r="F510" s="177" t="s">
        <v>4053</v>
      </c>
      <c r="G510" s="177" t="s">
        <v>4054</v>
      </c>
      <c r="H510" s="63">
        <v>2011</v>
      </c>
      <c r="I510" s="177" t="s">
        <v>4055</v>
      </c>
      <c r="J510" s="116">
        <v>86787</v>
      </c>
      <c r="K510" s="177" t="s">
        <v>548</v>
      </c>
      <c r="L510" s="177" t="s">
        <v>4056</v>
      </c>
      <c r="M510" s="177" t="s">
        <v>4057</v>
      </c>
      <c r="N510" s="177" t="s">
        <v>4058</v>
      </c>
      <c r="O510" s="177" t="s">
        <v>4059</v>
      </c>
      <c r="P510" s="63">
        <v>21997</v>
      </c>
      <c r="Q510" s="56">
        <v>90.55</v>
      </c>
      <c r="R510" s="56">
        <v>10.210000000000001</v>
      </c>
      <c r="S510" s="56">
        <v>23</v>
      </c>
      <c r="T510" s="56">
        <v>61</v>
      </c>
      <c r="U510" s="56">
        <v>94.210000000000008</v>
      </c>
      <c r="V510" s="57">
        <v>75</v>
      </c>
      <c r="W510" s="58">
        <v>91</v>
      </c>
      <c r="X510" s="59" t="s">
        <v>4048</v>
      </c>
      <c r="Y510" s="57">
        <v>3</v>
      </c>
      <c r="Z510" s="57">
        <v>10</v>
      </c>
      <c r="AA510" s="57">
        <v>2</v>
      </c>
      <c r="AB510" s="57"/>
      <c r="AC510" s="57"/>
      <c r="AD510" s="57">
        <v>35</v>
      </c>
      <c r="AE510" s="60">
        <v>5</v>
      </c>
      <c r="AF510" s="61">
        <v>70</v>
      </c>
      <c r="AG510" s="62" t="s">
        <v>4051</v>
      </c>
      <c r="AH510" s="63" t="s">
        <v>4060</v>
      </c>
      <c r="AI510" s="60">
        <v>30</v>
      </c>
      <c r="AJ510" s="62" t="s">
        <v>4040</v>
      </c>
      <c r="AK510" s="63" t="s">
        <v>4061</v>
      </c>
      <c r="AL510" s="60">
        <v>20</v>
      </c>
      <c r="AM510" s="62"/>
      <c r="AN510" s="63"/>
      <c r="AO510" s="60"/>
      <c r="AP510" s="62"/>
      <c r="AQ510" s="63"/>
      <c r="AR510" s="60"/>
      <c r="AS510" s="62" t="s">
        <v>4062</v>
      </c>
      <c r="AT510" s="63" t="s">
        <v>4060</v>
      </c>
      <c r="AU510" s="60">
        <v>20</v>
      </c>
      <c r="AV510" s="62"/>
      <c r="AW510" s="63"/>
      <c r="AX510" s="60"/>
    </row>
    <row r="511" spans="1:50" s="64" customFormat="1" ht="155.1" x14ac:dyDescent="0.25">
      <c r="A511" s="62">
        <v>787</v>
      </c>
      <c r="B511" s="177" t="s">
        <v>30</v>
      </c>
      <c r="C511" s="63"/>
      <c r="D511" s="98" t="s">
        <v>4063</v>
      </c>
      <c r="E511" s="177" t="s">
        <v>4064</v>
      </c>
      <c r="F511" s="177">
        <v>10196</v>
      </c>
      <c r="G511" s="177" t="s">
        <v>4065</v>
      </c>
      <c r="H511" s="63">
        <v>2009</v>
      </c>
      <c r="I511" s="177" t="s">
        <v>4066</v>
      </c>
      <c r="J511" s="116">
        <v>25004</v>
      </c>
      <c r="K511" s="177" t="s">
        <v>548</v>
      </c>
      <c r="L511" s="177" t="s">
        <v>4067</v>
      </c>
      <c r="M511" s="177" t="s">
        <v>4068</v>
      </c>
      <c r="N511" s="177" t="s">
        <v>4069</v>
      </c>
      <c r="O511" s="177" t="s">
        <v>4070</v>
      </c>
      <c r="P511" s="63">
        <v>21239</v>
      </c>
      <c r="Q511" s="56">
        <v>81</v>
      </c>
      <c r="R511" s="56">
        <v>2.94</v>
      </c>
      <c r="S511" s="56">
        <v>20</v>
      </c>
      <c r="T511" s="56">
        <v>61</v>
      </c>
      <c r="U511" s="56">
        <v>83.94</v>
      </c>
      <c r="V511" s="57">
        <v>90</v>
      </c>
      <c r="W511" s="58">
        <v>100</v>
      </c>
      <c r="X511" s="59" t="s">
        <v>4048</v>
      </c>
      <c r="Y511" s="57">
        <v>4</v>
      </c>
      <c r="Z511" s="57">
        <v>3</v>
      </c>
      <c r="AA511" s="57">
        <v>3</v>
      </c>
      <c r="AB511" s="57">
        <v>39</v>
      </c>
      <c r="AC511" s="57"/>
      <c r="AD511" s="57">
        <v>61</v>
      </c>
      <c r="AE511" s="60">
        <v>5</v>
      </c>
      <c r="AF511" s="61">
        <v>80</v>
      </c>
      <c r="AG511" s="62" t="s">
        <v>4063</v>
      </c>
      <c r="AH511" s="63" t="s">
        <v>4071</v>
      </c>
      <c r="AI511" s="60">
        <v>30</v>
      </c>
      <c r="AJ511" s="62"/>
      <c r="AK511" s="63"/>
      <c r="AL511" s="60"/>
      <c r="AM511" s="62"/>
      <c r="AN511" s="63"/>
      <c r="AO511" s="60"/>
      <c r="AP511" s="62"/>
      <c r="AQ511" s="63"/>
      <c r="AR511" s="60"/>
      <c r="AS511" s="62" t="s">
        <v>4072</v>
      </c>
      <c r="AT511" s="63" t="s">
        <v>4073</v>
      </c>
      <c r="AU511" s="60">
        <v>50</v>
      </c>
      <c r="AV511" s="62"/>
      <c r="AW511" s="63"/>
      <c r="AX511" s="60"/>
    </row>
    <row r="512" spans="1:50" s="64" customFormat="1" ht="166.15" x14ac:dyDescent="0.25">
      <c r="A512" s="62">
        <v>787</v>
      </c>
      <c r="B512" s="177" t="s">
        <v>30</v>
      </c>
      <c r="C512" s="63"/>
      <c r="D512" s="98" t="s">
        <v>4063</v>
      </c>
      <c r="E512" s="177" t="s">
        <v>4064</v>
      </c>
      <c r="F512" s="177">
        <v>10196</v>
      </c>
      <c r="G512" s="177" t="s">
        <v>4065</v>
      </c>
      <c r="H512" s="63">
        <v>2009</v>
      </c>
      <c r="I512" s="177" t="s">
        <v>4066</v>
      </c>
      <c r="J512" s="116">
        <v>25004</v>
      </c>
      <c r="K512" s="177" t="s">
        <v>548</v>
      </c>
      <c r="L512" s="177" t="s">
        <v>4067</v>
      </c>
      <c r="M512" s="177" t="s">
        <v>4068</v>
      </c>
      <c r="N512" s="177" t="s">
        <v>4069</v>
      </c>
      <c r="O512" s="177" t="s">
        <v>4074</v>
      </c>
      <c r="P512" s="63">
        <v>21240</v>
      </c>
      <c r="Q512" s="56">
        <v>81</v>
      </c>
      <c r="R512" s="56">
        <v>2.94</v>
      </c>
      <c r="S512" s="56">
        <v>20</v>
      </c>
      <c r="T512" s="56">
        <v>61</v>
      </c>
      <c r="U512" s="56">
        <v>83.94</v>
      </c>
      <c r="V512" s="57">
        <v>90</v>
      </c>
      <c r="W512" s="58">
        <v>100</v>
      </c>
      <c r="X512" s="59" t="s">
        <v>4048</v>
      </c>
      <c r="Y512" s="57">
        <v>4</v>
      </c>
      <c r="Z512" s="57">
        <v>3</v>
      </c>
      <c r="AA512" s="57">
        <v>3</v>
      </c>
      <c r="AB512" s="57">
        <v>39</v>
      </c>
      <c r="AC512" s="57"/>
      <c r="AD512" s="57">
        <v>61</v>
      </c>
      <c r="AE512" s="60">
        <v>5</v>
      </c>
      <c r="AF512" s="61">
        <v>80</v>
      </c>
      <c r="AG512" s="62" t="s">
        <v>4063</v>
      </c>
      <c r="AH512" s="63" t="s">
        <v>4071</v>
      </c>
      <c r="AI512" s="60">
        <v>30</v>
      </c>
      <c r="AJ512" s="62"/>
      <c r="AK512" s="63"/>
      <c r="AL512" s="60"/>
      <c r="AM512" s="62"/>
      <c r="AN512" s="63"/>
      <c r="AO512" s="60"/>
      <c r="AP512" s="62"/>
      <c r="AQ512" s="63"/>
      <c r="AR512" s="60"/>
      <c r="AS512" s="62" t="s">
        <v>4072</v>
      </c>
      <c r="AT512" s="63" t="s">
        <v>4073</v>
      </c>
      <c r="AU512" s="60">
        <v>50</v>
      </c>
      <c r="AV512" s="62"/>
      <c r="AW512" s="63"/>
      <c r="AX512" s="60"/>
    </row>
    <row r="513" spans="1:50" s="64" customFormat="1" ht="188.35" x14ac:dyDescent="0.25">
      <c r="A513" s="62">
        <v>787</v>
      </c>
      <c r="B513" s="177" t="s">
        <v>30</v>
      </c>
      <c r="C513" s="63"/>
      <c r="D513" s="98" t="s">
        <v>4075</v>
      </c>
      <c r="E513" s="177" t="s">
        <v>4076</v>
      </c>
      <c r="F513" s="177">
        <v>28349</v>
      </c>
      <c r="G513" s="177" t="s">
        <v>4077</v>
      </c>
      <c r="H513" s="63">
        <v>2008</v>
      </c>
      <c r="I513" s="177" t="s">
        <v>4078</v>
      </c>
      <c r="J513" s="116">
        <v>38969</v>
      </c>
      <c r="K513" s="177" t="s">
        <v>548</v>
      </c>
      <c r="L513" s="177" t="s">
        <v>4056</v>
      </c>
      <c r="M513" s="177" t="s">
        <v>4057</v>
      </c>
      <c r="N513" s="177" t="s">
        <v>4079</v>
      </c>
      <c r="O513" s="177" t="s">
        <v>4080</v>
      </c>
      <c r="P513" s="63">
        <v>20564</v>
      </c>
      <c r="Q513" s="56">
        <v>83.02</v>
      </c>
      <c r="R513" s="56">
        <v>4.58</v>
      </c>
      <c r="S513" s="56">
        <v>18</v>
      </c>
      <c r="T513" s="56">
        <v>61</v>
      </c>
      <c r="U513" s="56">
        <v>83.58</v>
      </c>
      <c r="V513" s="57">
        <v>60</v>
      </c>
      <c r="W513" s="58">
        <v>100</v>
      </c>
      <c r="X513" s="59" t="s">
        <v>4048</v>
      </c>
      <c r="Y513" s="57">
        <v>6</v>
      </c>
      <c r="Z513" s="57">
        <v>2</v>
      </c>
      <c r="AA513" s="57">
        <v>1</v>
      </c>
      <c r="AB513" s="57"/>
      <c r="AC513" s="57"/>
      <c r="AD513" s="57"/>
      <c r="AE513" s="60">
        <v>5</v>
      </c>
      <c r="AF513" s="61">
        <v>20</v>
      </c>
      <c r="AG513" s="62"/>
      <c r="AH513" s="63"/>
      <c r="AI513" s="60"/>
      <c r="AJ513" s="62"/>
      <c r="AK513" s="63"/>
      <c r="AL513" s="60"/>
      <c r="AM513" s="62"/>
      <c r="AN513" s="63"/>
      <c r="AO513" s="60"/>
      <c r="AP513" s="62"/>
      <c r="AQ513" s="63"/>
      <c r="AR513" s="60"/>
      <c r="AS513" s="62" t="s">
        <v>4062</v>
      </c>
      <c r="AT513" s="63" t="s">
        <v>4076</v>
      </c>
      <c r="AU513" s="60">
        <v>20</v>
      </c>
      <c r="AV513" s="62"/>
      <c r="AW513" s="63"/>
      <c r="AX513" s="60"/>
    </row>
    <row r="514" spans="1:50" s="64" customFormat="1" ht="121.85" x14ac:dyDescent="0.25">
      <c r="A514" s="62">
        <v>787</v>
      </c>
      <c r="B514" s="177" t="s">
        <v>30</v>
      </c>
      <c r="C514" s="63"/>
      <c r="D514" s="98" t="s">
        <v>4075</v>
      </c>
      <c r="E514" s="177" t="s">
        <v>4076</v>
      </c>
      <c r="F514" s="177">
        <v>28349</v>
      </c>
      <c r="G514" s="177" t="s">
        <v>4081</v>
      </c>
      <c r="H514" s="63">
        <v>2006</v>
      </c>
      <c r="I514" s="177" t="s">
        <v>4082</v>
      </c>
      <c r="J514" s="116">
        <v>111096</v>
      </c>
      <c r="K514" s="177" t="s">
        <v>548</v>
      </c>
      <c r="L514" s="177" t="s">
        <v>4056</v>
      </c>
      <c r="M514" s="177" t="s">
        <v>4057</v>
      </c>
      <c r="N514" s="177" t="s">
        <v>4083</v>
      </c>
      <c r="O514" s="177" t="s">
        <v>4084</v>
      </c>
      <c r="P514" s="63">
        <v>19200</v>
      </c>
      <c r="Q514" s="56">
        <v>91.25</v>
      </c>
      <c r="R514" s="56">
        <v>13.07</v>
      </c>
      <c r="S514" s="56">
        <v>25</v>
      </c>
      <c r="T514" s="56">
        <v>61</v>
      </c>
      <c r="U514" s="56">
        <v>99.07</v>
      </c>
      <c r="V514" s="57">
        <v>60</v>
      </c>
      <c r="W514" s="58">
        <v>100</v>
      </c>
      <c r="X514" s="59" t="s">
        <v>4048</v>
      </c>
      <c r="Y514" s="57">
        <v>6</v>
      </c>
      <c r="Z514" s="57">
        <v>2</v>
      </c>
      <c r="AA514" s="57">
        <v>1</v>
      </c>
      <c r="AB514" s="57"/>
      <c r="AC514" s="57">
        <v>217</v>
      </c>
      <c r="AD514" s="57"/>
      <c r="AE514" s="60">
        <v>5</v>
      </c>
      <c r="AF514" s="61">
        <v>90</v>
      </c>
      <c r="AG514" s="62" t="s">
        <v>4051</v>
      </c>
      <c r="AH514" s="63" t="s">
        <v>4085</v>
      </c>
      <c r="AI514" s="60">
        <v>40</v>
      </c>
      <c r="AJ514" s="62"/>
      <c r="AK514" s="63"/>
      <c r="AL514" s="60"/>
      <c r="AM514" s="62"/>
      <c r="AN514" s="63"/>
      <c r="AO514" s="60"/>
      <c r="AP514" s="62"/>
      <c r="AQ514" s="63"/>
      <c r="AR514" s="60"/>
      <c r="AS514" s="62" t="s">
        <v>4086</v>
      </c>
      <c r="AT514" s="63" t="s">
        <v>4085</v>
      </c>
      <c r="AU514" s="60">
        <v>50</v>
      </c>
      <c r="AV514" s="62"/>
      <c r="AW514" s="63"/>
      <c r="AX514" s="60"/>
    </row>
    <row r="515" spans="1:50" s="64" customFormat="1" ht="121.85" x14ac:dyDescent="0.25">
      <c r="A515" s="62">
        <v>787</v>
      </c>
      <c r="B515" s="177" t="s">
        <v>30</v>
      </c>
      <c r="C515" s="63"/>
      <c r="D515" s="98" t="s">
        <v>4040</v>
      </c>
      <c r="E515" s="177" t="s">
        <v>4087</v>
      </c>
      <c r="F515" s="177">
        <v>10924</v>
      </c>
      <c r="G515" s="177" t="s">
        <v>4088</v>
      </c>
      <c r="H515" s="63">
        <v>2005</v>
      </c>
      <c r="I515" s="177" t="s">
        <v>4089</v>
      </c>
      <c r="J515" s="116">
        <v>35821</v>
      </c>
      <c r="K515" s="177" t="s">
        <v>548</v>
      </c>
      <c r="L515" s="177" t="s">
        <v>4090</v>
      </c>
      <c r="M515" s="177" t="s">
        <v>4091</v>
      </c>
      <c r="N515" s="177" t="s">
        <v>4092</v>
      </c>
      <c r="O515" s="177" t="s">
        <v>4093</v>
      </c>
      <c r="P515" s="63">
        <v>18372</v>
      </c>
      <c r="Q515" s="56">
        <v>81</v>
      </c>
      <c r="R515" s="56">
        <v>4.21</v>
      </c>
      <c r="S515" s="56">
        <v>20</v>
      </c>
      <c r="T515" s="56">
        <v>61</v>
      </c>
      <c r="U515" s="56">
        <v>85.210000000000008</v>
      </c>
      <c r="V515" s="57">
        <v>5</v>
      </c>
      <c r="W515" s="58">
        <v>100</v>
      </c>
      <c r="X515" s="59" t="s">
        <v>4048</v>
      </c>
      <c r="Y515" s="57">
        <v>4</v>
      </c>
      <c r="Z515" s="57">
        <v>3</v>
      </c>
      <c r="AA515" s="57">
        <v>4</v>
      </c>
      <c r="AB515" s="57">
        <v>40</v>
      </c>
      <c r="AC515" s="57"/>
      <c r="AD515" s="57"/>
      <c r="AE515" s="60">
        <v>5</v>
      </c>
      <c r="AF515" s="61">
        <v>100</v>
      </c>
      <c r="AG515" s="62" t="s">
        <v>4040</v>
      </c>
      <c r="AH515" s="63" t="s">
        <v>4094</v>
      </c>
      <c r="AI515" s="60">
        <v>100</v>
      </c>
      <c r="AJ515" s="62"/>
      <c r="AK515" s="63"/>
      <c r="AL515" s="60"/>
      <c r="AM515" s="62"/>
      <c r="AN515" s="63"/>
      <c r="AO515" s="60"/>
      <c r="AP515" s="62"/>
      <c r="AQ515" s="63"/>
      <c r="AR515" s="60"/>
      <c r="AS515" s="62"/>
      <c r="AT515" s="63"/>
      <c r="AU515" s="60"/>
      <c r="AV515" s="62"/>
      <c r="AW515" s="63"/>
      <c r="AX515" s="60"/>
    </row>
    <row r="516" spans="1:50" s="64" customFormat="1" ht="121.85" x14ac:dyDescent="0.25">
      <c r="A516" s="62">
        <v>787</v>
      </c>
      <c r="B516" s="177" t="s">
        <v>30</v>
      </c>
      <c r="C516" s="63"/>
      <c r="D516" s="98" t="s">
        <v>4040</v>
      </c>
      <c r="E516" s="177" t="s">
        <v>4087</v>
      </c>
      <c r="F516" s="177">
        <v>10924</v>
      </c>
      <c r="G516" s="177" t="s">
        <v>4088</v>
      </c>
      <c r="H516" s="63">
        <v>2000</v>
      </c>
      <c r="I516" s="177" t="s">
        <v>4095</v>
      </c>
      <c r="J516" s="116">
        <v>24067</v>
      </c>
      <c r="K516" s="177" t="s">
        <v>548</v>
      </c>
      <c r="L516" s="177" t="s">
        <v>4090</v>
      </c>
      <c r="M516" s="177" t="s">
        <v>4091</v>
      </c>
      <c r="N516" s="177" t="s">
        <v>4096</v>
      </c>
      <c r="O516" s="177" t="s">
        <v>4097</v>
      </c>
      <c r="P516" s="63">
        <v>13630</v>
      </c>
      <c r="Q516" s="56">
        <v>81</v>
      </c>
      <c r="R516" s="56">
        <v>2.83</v>
      </c>
      <c r="S516" s="56">
        <v>20</v>
      </c>
      <c r="T516" s="56">
        <v>61</v>
      </c>
      <c r="U516" s="56">
        <v>83.83</v>
      </c>
      <c r="V516" s="57">
        <v>5</v>
      </c>
      <c r="W516" s="58">
        <v>100</v>
      </c>
      <c r="X516" s="59" t="s">
        <v>4048</v>
      </c>
      <c r="Y516" s="57">
        <v>4</v>
      </c>
      <c r="Z516" s="57">
        <v>3</v>
      </c>
      <c r="AA516" s="57">
        <v>4</v>
      </c>
      <c r="AB516" s="57">
        <v>40</v>
      </c>
      <c r="AC516" s="57"/>
      <c r="AD516" s="57"/>
      <c r="AE516" s="60">
        <v>5</v>
      </c>
      <c r="AF516" s="61">
        <v>10</v>
      </c>
      <c r="AG516" s="62" t="s">
        <v>4040</v>
      </c>
      <c r="AH516" s="63" t="s">
        <v>4094</v>
      </c>
      <c r="AI516" s="60">
        <v>10</v>
      </c>
      <c r="AJ516" s="62"/>
      <c r="AK516" s="63"/>
      <c r="AL516" s="60"/>
      <c r="AM516" s="62"/>
      <c r="AN516" s="63"/>
      <c r="AO516" s="60"/>
      <c r="AP516" s="62"/>
      <c r="AQ516" s="63"/>
      <c r="AR516" s="60"/>
      <c r="AS516" s="62"/>
      <c r="AT516" s="63"/>
      <c r="AU516" s="60"/>
      <c r="AV516" s="62"/>
      <c r="AW516" s="63"/>
      <c r="AX516" s="60"/>
    </row>
    <row r="517" spans="1:50" s="64" customFormat="1" ht="88.65" x14ac:dyDescent="0.25">
      <c r="A517" s="62">
        <v>787</v>
      </c>
      <c r="B517" s="177" t="s">
        <v>30</v>
      </c>
      <c r="C517" s="63"/>
      <c r="D517" s="98" t="s">
        <v>4040</v>
      </c>
      <c r="E517" s="177" t="s">
        <v>4098</v>
      </c>
      <c r="F517" s="177">
        <v>34230</v>
      </c>
      <c r="G517" s="177" t="s">
        <v>4099</v>
      </c>
      <c r="H517" s="63">
        <v>2009</v>
      </c>
      <c r="I517" s="177" t="s">
        <v>4100</v>
      </c>
      <c r="J517" s="116">
        <v>38132</v>
      </c>
      <c r="K517" s="177" t="s">
        <v>548</v>
      </c>
      <c r="L517" s="177" t="s">
        <v>4056</v>
      </c>
      <c r="M517" s="177" t="s">
        <v>4057</v>
      </c>
      <c r="N517" s="177" t="s">
        <v>4101</v>
      </c>
      <c r="O517" s="177" t="s">
        <v>4102</v>
      </c>
      <c r="P517" s="63">
        <v>21164</v>
      </c>
      <c r="Q517" s="56">
        <v>81</v>
      </c>
      <c r="R517" s="56">
        <v>4.49</v>
      </c>
      <c r="S517" s="56">
        <v>20</v>
      </c>
      <c r="T517" s="56">
        <v>61</v>
      </c>
      <c r="U517" s="56">
        <v>85.490000000000009</v>
      </c>
      <c r="V517" s="57">
        <v>10</v>
      </c>
      <c r="W517" s="58">
        <v>100</v>
      </c>
      <c r="X517" s="59" t="s">
        <v>4048</v>
      </c>
      <c r="Y517" s="57">
        <v>3</v>
      </c>
      <c r="Z517" s="57">
        <v>12</v>
      </c>
      <c r="AA517" s="57">
        <v>1</v>
      </c>
      <c r="AB517" s="57">
        <v>32</v>
      </c>
      <c r="AC517" s="57"/>
      <c r="AD517" s="57"/>
      <c r="AE517" s="60">
        <v>5</v>
      </c>
      <c r="AF517" s="61">
        <v>0</v>
      </c>
      <c r="AG517" s="62"/>
      <c r="AH517" s="63"/>
      <c r="AI517" s="60"/>
      <c r="AJ517" s="62"/>
      <c r="AK517" s="63"/>
      <c r="AL517" s="60"/>
      <c r="AM517" s="62"/>
      <c r="AN517" s="63"/>
      <c r="AO517" s="60"/>
      <c r="AP517" s="62"/>
      <c r="AQ517" s="63"/>
      <c r="AR517" s="60"/>
      <c r="AS517" s="62"/>
      <c r="AT517" s="63"/>
      <c r="AU517" s="60"/>
      <c r="AV517" s="62"/>
      <c r="AW517" s="63"/>
      <c r="AX517" s="60"/>
    </row>
    <row r="518" spans="1:50" s="64" customFormat="1" ht="121.85" x14ac:dyDescent="0.25">
      <c r="A518" s="62">
        <v>787</v>
      </c>
      <c r="B518" s="177" t="s">
        <v>30</v>
      </c>
      <c r="C518" s="63"/>
      <c r="D518" s="98" t="s">
        <v>4040</v>
      </c>
      <c r="E518" s="177" t="s">
        <v>4087</v>
      </c>
      <c r="F518" s="177">
        <v>10924</v>
      </c>
      <c r="G518" s="177" t="s">
        <v>4103</v>
      </c>
      <c r="H518" s="63">
        <v>2004</v>
      </c>
      <c r="I518" s="177" t="s">
        <v>4104</v>
      </c>
      <c r="J518" s="116">
        <v>21597</v>
      </c>
      <c r="K518" s="177" t="s">
        <v>548</v>
      </c>
      <c r="L518" s="177" t="s">
        <v>4090</v>
      </c>
      <c r="M518" s="177" t="s">
        <v>4091</v>
      </c>
      <c r="N518" s="177" t="s">
        <v>4105</v>
      </c>
      <c r="O518" s="177" t="s">
        <v>4106</v>
      </c>
      <c r="P518" s="63">
        <v>17086</v>
      </c>
      <c r="Q518" s="56">
        <v>81.03</v>
      </c>
      <c r="R518" s="56">
        <v>2.54</v>
      </c>
      <c r="S518" s="56">
        <v>20</v>
      </c>
      <c r="T518" s="56">
        <v>61</v>
      </c>
      <c r="U518" s="56">
        <v>83.539999999999992</v>
      </c>
      <c r="V518" s="57">
        <v>1</v>
      </c>
      <c r="W518" s="58">
        <v>100</v>
      </c>
      <c r="X518" s="59" t="s">
        <v>4048</v>
      </c>
      <c r="Y518" s="57">
        <v>4</v>
      </c>
      <c r="Z518" s="57">
        <v>3</v>
      </c>
      <c r="AA518" s="57">
        <v>4</v>
      </c>
      <c r="AB518" s="57">
        <v>40</v>
      </c>
      <c r="AC518" s="57"/>
      <c r="AD518" s="57"/>
      <c r="AE518" s="60">
        <v>5</v>
      </c>
      <c r="AF518" s="61">
        <v>0</v>
      </c>
      <c r="AG518" s="62"/>
      <c r="AH518" s="63"/>
      <c r="AI518" s="60"/>
      <c r="AJ518" s="62"/>
      <c r="AK518" s="63"/>
      <c r="AL518" s="60"/>
      <c r="AM518" s="62"/>
      <c r="AN518" s="63"/>
      <c r="AO518" s="60"/>
      <c r="AP518" s="62"/>
      <c r="AQ518" s="63"/>
      <c r="AR518" s="60"/>
      <c r="AS518" s="62"/>
      <c r="AT518" s="63"/>
      <c r="AU518" s="60"/>
      <c r="AV518" s="62"/>
      <c r="AW518" s="63"/>
      <c r="AX518" s="60"/>
    </row>
    <row r="519" spans="1:50" s="64" customFormat="1" ht="121.85" x14ac:dyDescent="0.25">
      <c r="A519" s="62">
        <v>787</v>
      </c>
      <c r="B519" s="177" t="s">
        <v>30</v>
      </c>
      <c r="C519" s="63"/>
      <c r="D519" s="98" t="s">
        <v>4075</v>
      </c>
      <c r="E519" s="177" t="s">
        <v>4107</v>
      </c>
      <c r="F519" s="177" t="s">
        <v>4108</v>
      </c>
      <c r="G519" s="177" t="s">
        <v>4109</v>
      </c>
      <c r="H519" s="63">
        <v>1999</v>
      </c>
      <c r="I519" s="177" t="s">
        <v>4110</v>
      </c>
      <c r="J519" s="116">
        <v>32245</v>
      </c>
      <c r="K519" s="177" t="s">
        <v>548</v>
      </c>
      <c r="L519" s="177" t="s">
        <v>4056</v>
      </c>
      <c r="M519" s="177" t="s">
        <v>4057</v>
      </c>
      <c r="N519" s="177" t="s">
        <v>4111</v>
      </c>
      <c r="O519" s="177" t="s">
        <v>4112</v>
      </c>
      <c r="P519" s="63">
        <v>13306</v>
      </c>
      <c r="Q519" s="56">
        <v>67.28</v>
      </c>
      <c r="R519" s="56">
        <v>3.79</v>
      </c>
      <c r="S519" s="56">
        <v>5</v>
      </c>
      <c r="T519" s="56">
        <v>61</v>
      </c>
      <c r="U519" s="56">
        <v>69.789999999999992</v>
      </c>
      <c r="V519" s="57">
        <v>50</v>
      </c>
      <c r="W519" s="58">
        <v>100</v>
      </c>
      <c r="X519" s="59" t="s">
        <v>4048</v>
      </c>
      <c r="Y519" s="57">
        <v>6</v>
      </c>
      <c r="Z519" s="57">
        <v>1</v>
      </c>
      <c r="AA519" s="57">
        <v>5</v>
      </c>
      <c r="AB519" s="57"/>
      <c r="AC519" s="57"/>
      <c r="AD519" s="57"/>
      <c r="AE519" s="60">
        <v>5</v>
      </c>
      <c r="AF519" s="61">
        <v>10</v>
      </c>
      <c r="AG519" s="62" t="s">
        <v>4075</v>
      </c>
      <c r="AH519" s="63" t="s">
        <v>4113</v>
      </c>
      <c r="AI519" s="60">
        <v>10</v>
      </c>
      <c r="AJ519" s="62"/>
      <c r="AK519" s="63"/>
      <c r="AL519" s="60"/>
      <c r="AM519" s="62"/>
      <c r="AN519" s="63"/>
      <c r="AO519" s="60"/>
      <c r="AP519" s="62"/>
      <c r="AQ519" s="63"/>
      <c r="AR519" s="60"/>
      <c r="AS519" s="62"/>
      <c r="AT519" s="63"/>
      <c r="AU519" s="60"/>
      <c r="AV519" s="62"/>
      <c r="AW519" s="63"/>
      <c r="AX519" s="60"/>
    </row>
    <row r="520" spans="1:50" s="64" customFormat="1" ht="121.85" x14ac:dyDescent="0.25">
      <c r="A520" s="62">
        <v>787</v>
      </c>
      <c r="B520" s="177" t="s">
        <v>30</v>
      </c>
      <c r="C520" s="63"/>
      <c r="D520" s="98" t="s">
        <v>4063</v>
      </c>
      <c r="E520" s="177" t="s">
        <v>4064</v>
      </c>
      <c r="F520" s="177">
        <v>10196</v>
      </c>
      <c r="G520" s="177" t="s">
        <v>4114</v>
      </c>
      <c r="H520" s="63">
        <v>1996</v>
      </c>
      <c r="I520" s="177" t="s">
        <v>4115</v>
      </c>
      <c r="J520" s="116">
        <v>81864</v>
      </c>
      <c r="K520" s="177" t="s">
        <v>548</v>
      </c>
      <c r="L520" s="177" t="s">
        <v>4067</v>
      </c>
      <c r="M520" s="177" t="s">
        <v>4068</v>
      </c>
      <c r="N520" s="177" t="s">
        <v>4116</v>
      </c>
      <c r="O520" s="177" t="s">
        <v>4117</v>
      </c>
      <c r="P520" s="63">
        <v>11088</v>
      </c>
      <c r="Q520" s="56">
        <v>81</v>
      </c>
      <c r="R520" s="56">
        <v>9.6300000000000008</v>
      </c>
      <c r="S520" s="56">
        <v>20</v>
      </c>
      <c r="T520" s="56">
        <v>61</v>
      </c>
      <c r="U520" s="56">
        <v>90.63</v>
      </c>
      <c r="V520" s="57">
        <v>50</v>
      </c>
      <c r="W520" s="58">
        <v>100</v>
      </c>
      <c r="X520" s="59" t="s">
        <v>4048</v>
      </c>
      <c r="Y520" s="57">
        <v>4</v>
      </c>
      <c r="Z520" s="57">
        <v>3</v>
      </c>
      <c r="AA520" s="57">
        <v>3</v>
      </c>
      <c r="AB520" s="57">
        <v>39</v>
      </c>
      <c r="AC520" s="57"/>
      <c r="AD520" s="57">
        <v>61</v>
      </c>
      <c r="AE520" s="60">
        <v>5</v>
      </c>
      <c r="AF520" s="61"/>
      <c r="AG520" s="62"/>
      <c r="AH520" s="63"/>
      <c r="AI520" s="60"/>
      <c r="AJ520" s="62"/>
      <c r="AK520" s="63"/>
      <c r="AL520" s="60"/>
      <c r="AM520" s="62"/>
      <c r="AN520" s="63"/>
      <c r="AO520" s="60"/>
      <c r="AP520" s="62"/>
      <c r="AQ520" s="63"/>
      <c r="AR520" s="60"/>
      <c r="AS520" s="62"/>
      <c r="AT520" s="63"/>
      <c r="AU520" s="60"/>
      <c r="AV520" s="62"/>
      <c r="AW520" s="63"/>
      <c r="AX520" s="60"/>
    </row>
    <row r="521" spans="1:50" s="64" customFormat="1" ht="132.94999999999999" x14ac:dyDescent="0.25">
      <c r="A521" s="62">
        <v>787</v>
      </c>
      <c r="B521" s="177" t="s">
        <v>30</v>
      </c>
      <c r="C521" s="63"/>
      <c r="D521" s="98" t="s">
        <v>4063</v>
      </c>
      <c r="E521" s="177" t="s">
        <v>4118</v>
      </c>
      <c r="F521" s="177">
        <v>5674</v>
      </c>
      <c r="G521" s="177" t="s">
        <v>4119</v>
      </c>
      <c r="H521" s="63">
        <v>2014</v>
      </c>
      <c r="I521" s="177" t="s">
        <v>4120</v>
      </c>
      <c r="J521" s="116">
        <v>32148</v>
      </c>
      <c r="K521" s="177" t="s">
        <v>548</v>
      </c>
      <c r="L521" s="177" t="s">
        <v>4067</v>
      </c>
      <c r="M521" s="177" t="s">
        <v>4068</v>
      </c>
      <c r="N521" s="177" t="s">
        <v>4121</v>
      </c>
      <c r="O521" s="177" t="s">
        <v>4122</v>
      </c>
      <c r="P521" s="63">
        <v>23352</v>
      </c>
      <c r="Q521" s="56">
        <v>83.28</v>
      </c>
      <c r="R521" s="56">
        <v>3.78</v>
      </c>
      <c r="S521" s="56">
        <v>20</v>
      </c>
      <c r="T521" s="56">
        <v>61</v>
      </c>
      <c r="U521" s="56">
        <v>84.78</v>
      </c>
      <c r="V521" s="57">
        <v>90</v>
      </c>
      <c r="W521" s="58">
        <v>20</v>
      </c>
      <c r="X521" s="59" t="s">
        <v>4048</v>
      </c>
      <c r="Y521" s="57">
        <v>4</v>
      </c>
      <c r="Z521" s="57">
        <v>5</v>
      </c>
      <c r="AA521" s="57">
        <v>5</v>
      </c>
      <c r="AB521" s="57">
        <v>39</v>
      </c>
      <c r="AC521" s="57"/>
      <c r="AD521" s="57">
        <v>61</v>
      </c>
      <c r="AE521" s="60">
        <v>5</v>
      </c>
      <c r="AF521" s="61">
        <v>80</v>
      </c>
      <c r="AG521" s="62" t="s">
        <v>4063</v>
      </c>
      <c r="AH521" s="63" t="s">
        <v>4123</v>
      </c>
      <c r="AI521" s="60">
        <v>20</v>
      </c>
      <c r="AJ521" s="62"/>
      <c r="AK521" s="63"/>
      <c r="AL521" s="60"/>
      <c r="AM521" s="62"/>
      <c r="AN521" s="63"/>
      <c r="AO521" s="60"/>
      <c r="AP521" s="62"/>
      <c r="AQ521" s="63"/>
      <c r="AR521" s="60"/>
      <c r="AS521" s="62" t="s">
        <v>4124</v>
      </c>
      <c r="AT521" s="63" t="s">
        <v>4123</v>
      </c>
      <c r="AU521" s="60">
        <v>50</v>
      </c>
      <c r="AV521" s="62" t="s">
        <v>4125</v>
      </c>
      <c r="AW521" s="63" t="s">
        <v>4126</v>
      </c>
      <c r="AX521" s="60">
        <v>10</v>
      </c>
    </row>
    <row r="522" spans="1:50" s="64" customFormat="1" ht="110.8" x14ac:dyDescent="0.25">
      <c r="A522" s="62">
        <v>787</v>
      </c>
      <c r="B522" s="177" t="s">
        <v>30</v>
      </c>
      <c r="C522" s="63"/>
      <c r="D522" s="98" t="s">
        <v>4127</v>
      </c>
      <c r="E522" s="177" t="s">
        <v>4128</v>
      </c>
      <c r="F522" s="177">
        <v>19121</v>
      </c>
      <c r="G522" s="177" t="s">
        <v>4129</v>
      </c>
      <c r="H522" s="63">
        <v>2015</v>
      </c>
      <c r="I522" s="177" t="s">
        <v>4130</v>
      </c>
      <c r="J522" s="116">
        <v>23560</v>
      </c>
      <c r="K522" s="177" t="s">
        <v>548</v>
      </c>
      <c r="L522" s="177" t="s">
        <v>4056</v>
      </c>
      <c r="M522" s="177" t="s">
        <v>4057</v>
      </c>
      <c r="N522" s="177" t="s">
        <v>4131</v>
      </c>
      <c r="O522" s="177" t="s">
        <v>4132</v>
      </c>
      <c r="P522" s="63">
        <v>23799</v>
      </c>
      <c r="Q522" s="56">
        <v>81</v>
      </c>
      <c r="R522" s="56">
        <v>2.83</v>
      </c>
      <c r="S522" s="56">
        <v>20</v>
      </c>
      <c r="T522" s="56">
        <v>61</v>
      </c>
      <c r="U522" s="56">
        <v>83.83</v>
      </c>
      <c r="V522" s="57">
        <v>5</v>
      </c>
      <c r="W522" s="58">
        <v>0</v>
      </c>
      <c r="X522" s="59" t="s">
        <v>4048</v>
      </c>
      <c r="Y522" s="57">
        <v>4</v>
      </c>
      <c r="Z522" s="57">
        <v>4</v>
      </c>
      <c r="AA522" s="57">
        <v>6</v>
      </c>
      <c r="AB522" s="57">
        <v>16</v>
      </c>
      <c r="AC522" s="57"/>
      <c r="AD522" s="57">
        <v>61</v>
      </c>
      <c r="AE522" s="60">
        <v>5</v>
      </c>
      <c r="AF522" s="61">
        <v>20</v>
      </c>
      <c r="AG522" s="62" t="s">
        <v>4127</v>
      </c>
      <c r="AH522" s="63" t="s">
        <v>4133</v>
      </c>
      <c r="AI522" s="60">
        <v>5</v>
      </c>
      <c r="AJ522" s="62" t="s">
        <v>4134</v>
      </c>
      <c r="AK522" s="63" t="s">
        <v>4135</v>
      </c>
      <c r="AL522" s="60">
        <v>15</v>
      </c>
      <c r="AM522" s="62"/>
      <c r="AN522" s="63"/>
      <c r="AO522" s="60"/>
      <c r="AP522" s="62"/>
      <c r="AQ522" s="63"/>
      <c r="AR522" s="60"/>
      <c r="AS522" s="62"/>
      <c r="AT522" s="63"/>
      <c r="AU522" s="60"/>
      <c r="AV522" s="62"/>
      <c r="AW522" s="63"/>
      <c r="AX522" s="60"/>
    </row>
    <row r="523" spans="1:50" s="64" customFormat="1" ht="88.65" x14ac:dyDescent="0.25">
      <c r="A523" s="62">
        <v>787</v>
      </c>
      <c r="B523" s="177" t="s">
        <v>30</v>
      </c>
      <c r="C523" s="63"/>
      <c r="D523" s="98" t="s">
        <v>4075</v>
      </c>
      <c r="E523" s="177" t="s">
        <v>4107</v>
      </c>
      <c r="F523" s="177" t="s">
        <v>4108</v>
      </c>
      <c r="G523" s="177" t="s">
        <v>4136</v>
      </c>
      <c r="H523" s="63">
        <v>1996</v>
      </c>
      <c r="I523" s="177" t="s">
        <v>4137</v>
      </c>
      <c r="J523" s="116">
        <v>36052</v>
      </c>
      <c r="K523" s="177" t="s">
        <v>548</v>
      </c>
      <c r="L523" s="177" t="s">
        <v>4056</v>
      </c>
      <c r="M523" s="177" t="s">
        <v>4057</v>
      </c>
      <c r="N523" s="177" t="s">
        <v>4138</v>
      </c>
      <c r="O523" s="177" t="s">
        <v>4139</v>
      </c>
      <c r="P523" s="63">
        <v>11041</v>
      </c>
      <c r="Q523" s="56">
        <v>81</v>
      </c>
      <c r="R523" s="56">
        <v>4.24</v>
      </c>
      <c r="S523" s="56">
        <v>20</v>
      </c>
      <c r="T523" s="56">
        <v>61</v>
      </c>
      <c r="U523" s="56">
        <v>85.240000000000009</v>
      </c>
      <c r="V523" s="57">
        <v>15</v>
      </c>
      <c r="W523" s="58">
        <v>100</v>
      </c>
      <c r="X523" s="59" t="s">
        <v>4048</v>
      </c>
      <c r="Y523" s="57">
        <v>6</v>
      </c>
      <c r="Z523" s="57">
        <v>4</v>
      </c>
      <c r="AA523" s="57">
        <v>7</v>
      </c>
      <c r="AB523" s="57"/>
      <c r="AC523" s="57"/>
      <c r="AD523" s="57"/>
      <c r="AE523" s="60">
        <v>5</v>
      </c>
      <c r="AF523" s="61">
        <v>0</v>
      </c>
      <c r="AG523" s="62"/>
      <c r="AH523" s="63"/>
      <c r="AI523" s="60"/>
      <c r="AJ523" s="62"/>
      <c r="AK523" s="63"/>
      <c r="AL523" s="60"/>
      <c r="AM523" s="62"/>
      <c r="AN523" s="63"/>
      <c r="AO523" s="60"/>
      <c r="AP523" s="62"/>
      <c r="AQ523" s="63"/>
      <c r="AR523" s="60"/>
      <c r="AS523" s="62"/>
      <c r="AT523" s="63"/>
      <c r="AU523" s="60"/>
      <c r="AV523" s="62"/>
      <c r="AW523" s="63"/>
      <c r="AX523" s="60"/>
    </row>
    <row r="524" spans="1:50" s="64" customFormat="1" ht="121.85" x14ac:dyDescent="0.25">
      <c r="A524" s="62">
        <v>787</v>
      </c>
      <c r="B524" s="177" t="s">
        <v>30</v>
      </c>
      <c r="C524" s="63"/>
      <c r="D524" s="98" t="s">
        <v>4040</v>
      </c>
      <c r="E524" s="177" t="s">
        <v>4087</v>
      </c>
      <c r="F524" s="177">
        <v>10924</v>
      </c>
      <c r="G524" s="177" t="s">
        <v>4140</v>
      </c>
      <c r="H524" s="63">
        <v>2014</v>
      </c>
      <c r="I524" s="177" t="s">
        <v>4141</v>
      </c>
      <c r="J524" s="116">
        <v>68222</v>
      </c>
      <c r="K524" s="177" t="s">
        <v>548</v>
      </c>
      <c r="L524" s="177" t="s">
        <v>4090</v>
      </c>
      <c r="M524" s="177" t="s">
        <v>4091</v>
      </c>
      <c r="N524" s="177" t="s">
        <v>4142</v>
      </c>
      <c r="O524" s="177" t="s">
        <v>4143</v>
      </c>
      <c r="P524" s="63">
        <v>22977</v>
      </c>
      <c r="Q524" s="56">
        <v>81</v>
      </c>
      <c r="R524" s="56">
        <v>8.0299999999999994</v>
      </c>
      <c r="S524" s="56">
        <v>20</v>
      </c>
      <c r="T524" s="56">
        <v>61</v>
      </c>
      <c r="U524" s="56">
        <v>89.03</v>
      </c>
      <c r="V524" s="57">
        <v>10</v>
      </c>
      <c r="W524" s="58">
        <v>38</v>
      </c>
      <c r="X524" s="59" t="s">
        <v>4048</v>
      </c>
      <c r="Y524" s="57">
        <v>4</v>
      </c>
      <c r="Z524" s="57">
        <v>3</v>
      </c>
      <c r="AA524" s="57">
        <v>4</v>
      </c>
      <c r="AB524" s="57">
        <v>40</v>
      </c>
      <c r="AC524" s="57"/>
      <c r="AD524" s="57"/>
      <c r="AE524" s="60">
        <v>5</v>
      </c>
      <c r="AF524" s="61">
        <v>0</v>
      </c>
      <c r="AG524" s="62"/>
      <c r="AH524" s="63"/>
      <c r="AI524" s="60"/>
      <c r="AJ524" s="62"/>
      <c r="AK524" s="63"/>
      <c r="AL524" s="60"/>
      <c r="AM524" s="62"/>
      <c r="AN524" s="63"/>
      <c r="AO524" s="60"/>
      <c r="AP524" s="62"/>
      <c r="AQ524" s="63"/>
      <c r="AR524" s="60"/>
      <c r="AS524" s="62"/>
      <c r="AT524" s="63"/>
      <c r="AU524" s="60"/>
      <c r="AV524" s="62"/>
      <c r="AW524" s="63"/>
      <c r="AX524" s="60"/>
    </row>
    <row r="525" spans="1:50" s="64" customFormat="1" ht="121.85" x14ac:dyDescent="0.25">
      <c r="A525" s="62">
        <v>787</v>
      </c>
      <c r="B525" s="177" t="s">
        <v>30</v>
      </c>
      <c r="C525" s="63"/>
      <c r="D525" s="98" t="s">
        <v>4040</v>
      </c>
      <c r="E525" s="177" t="s">
        <v>4144</v>
      </c>
      <c r="F525" s="177">
        <v>9146</v>
      </c>
      <c r="G525" s="177" t="s">
        <v>4145</v>
      </c>
      <c r="H525" s="63">
        <v>2005</v>
      </c>
      <c r="I525" s="177" t="s">
        <v>4146</v>
      </c>
      <c r="J525" s="116">
        <v>81700</v>
      </c>
      <c r="K525" s="177" t="s">
        <v>548</v>
      </c>
      <c r="L525" s="177" t="s">
        <v>4056</v>
      </c>
      <c r="M525" s="177" t="s">
        <v>4057</v>
      </c>
      <c r="N525" s="177" t="s">
        <v>4147</v>
      </c>
      <c r="O525" s="177" t="s">
        <v>4148</v>
      </c>
      <c r="P525" s="63">
        <v>18249</v>
      </c>
      <c r="Q525" s="56">
        <v>86.17</v>
      </c>
      <c r="R525" s="56">
        <v>9.61</v>
      </c>
      <c r="S525" s="56">
        <v>20</v>
      </c>
      <c r="T525" s="56">
        <v>61</v>
      </c>
      <c r="U525" s="56">
        <v>90.61</v>
      </c>
      <c r="V525" s="57">
        <v>5</v>
      </c>
      <c r="W525" s="58">
        <v>99</v>
      </c>
      <c r="X525" s="59" t="s">
        <v>4048</v>
      </c>
      <c r="Y525" s="57">
        <v>3</v>
      </c>
      <c r="Z525" s="57">
        <v>10</v>
      </c>
      <c r="AA525" s="57">
        <v>3</v>
      </c>
      <c r="AB525" s="57">
        <v>16</v>
      </c>
      <c r="AC525" s="57">
        <v>215</v>
      </c>
      <c r="AD525" s="57">
        <v>61</v>
      </c>
      <c r="AE525" s="60">
        <v>5</v>
      </c>
      <c r="AF525" s="61">
        <v>100</v>
      </c>
      <c r="AG525" s="62"/>
      <c r="AH525" s="63"/>
      <c r="AI525" s="60"/>
      <c r="AJ525" s="62"/>
      <c r="AK525" s="63"/>
      <c r="AL525" s="60"/>
      <c r="AM525" s="62"/>
      <c r="AN525" s="63"/>
      <c r="AO525" s="60"/>
      <c r="AP525" s="62"/>
      <c r="AQ525" s="63"/>
      <c r="AR525" s="60"/>
      <c r="AS525" s="62" t="s">
        <v>4149</v>
      </c>
      <c r="AT525" s="63" t="s">
        <v>4150</v>
      </c>
      <c r="AU525" s="60">
        <v>100</v>
      </c>
      <c r="AV525" s="62"/>
      <c r="AW525" s="63"/>
      <c r="AX525" s="60"/>
    </row>
    <row r="526" spans="1:50" s="64" customFormat="1" ht="166.15" x14ac:dyDescent="0.25">
      <c r="A526" s="62">
        <v>787</v>
      </c>
      <c r="B526" s="177" t="s">
        <v>30</v>
      </c>
      <c r="C526" s="63"/>
      <c r="D526" s="98" t="s">
        <v>4063</v>
      </c>
      <c r="E526" s="177" t="s">
        <v>4151</v>
      </c>
      <c r="F526" s="177">
        <v>15392</v>
      </c>
      <c r="G526" s="177" t="s">
        <v>4152</v>
      </c>
      <c r="H526" s="63">
        <v>2013</v>
      </c>
      <c r="I526" s="177" t="s">
        <v>4153</v>
      </c>
      <c r="J526" s="116">
        <v>68364</v>
      </c>
      <c r="K526" s="177" t="s">
        <v>548</v>
      </c>
      <c r="L526" s="177" t="s">
        <v>4067</v>
      </c>
      <c r="M526" s="177" t="s">
        <v>4068</v>
      </c>
      <c r="N526" s="177" t="s">
        <v>4154</v>
      </c>
      <c r="O526" s="177" t="s">
        <v>4155</v>
      </c>
      <c r="P526" s="63">
        <v>22877</v>
      </c>
      <c r="Q526" s="56">
        <v>83.15</v>
      </c>
      <c r="R526" s="56">
        <v>8.0399999999999991</v>
      </c>
      <c r="S526" s="56">
        <v>20</v>
      </c>
      <c r="T526" s="56">
        <v>61</v>
      </c>
      <c r="U526" s="56">
        <v>89.039999999999992</v>
      </c>
      <c r="V526" s="57">
        <v>80</v>
      </c>
      <c r="W526" s="58">
        <v>43</v>
      </c>
      <c r="X526" s="59" t="s">
        <v>4048</v>
      </c>
      <c r="Y526" s="57">
        <v>4</v>
      </c>
      <c r="Z526" s="57">
        <v>5</v>
      </c>
      <c r="AA526" s="57">
        <v>5</v>
      </c>
      <c r="AB526" s="57">
        <v>39</v>
      </c>
      <c r="AC526" s="57"/>
      <c r="AD526" s="57">
        <v>61</v>
      </c>
      <c r="AE526" s="60">
        <v>5</v>
      </c>
      <c r="AF526" s="61">
        <v>75</v>
      </c>
      <c r="AG526" s="62" t="s">
        <v>4063</v>
      </c>
      <c r="AH526" s="63" t="s">
        <v>4156</v>
      </c>
      <c r="AI526" s="60">
        <v>15</v>
      </c>
      <c r="AJ526" s="62"/>
      <c r="AK526" s="63"/>
      <c r="AL526" s="60"/>
      <c r="AM526" s="62"/>
      <c r="AN526" s="63"/>
      <c r="AO526" s="60"/>
      <c r="AP526" s="62"/>
      <c r="AQ526" s="63"/>
      <c r="AR526" s="60"/>
      <c r="AS526" s="62" t="s">
        <v>4157</v>
      </c>
      <c r="AT526" s="63" t="s">
        <v>4156</v>
      </c>
      <c r="AU526" s="60">
        <v>55</v>
      </c>
      <c r="AV526" s="62" t="s">
        <v>4125</v>
      </c>
      <c r="AW526" s="63" t="s">
        <v>4126</v>
      </c>
      <c r="AX526" s="60">
        <v>5</v>
      </c>
    </row>
    <row r="527" spans="1:50" s="64" customFormat="1" ht="88.65" x14ac:dyDescent="0.25">
      <c r="A527" s="62">
        <v>787</v>
      </c>
      <c r="B527" s="177" t="s">
        <v>30</v>
      </c>
      <c r="C527" s="63"/>
      <c r="D527" s="98" t="s">
        <v>4051</v>
      </c>
      <c r="E527" s="177" t="s">
        <v>4052</v>
      </c>
      <c r="F527" s="177" t="s">
        <v>4053</v>
      </c>
      <c r="G527" s="177" t="s">
        <v>4158</v>
      </c>
      <c r="H527" s="63">
        <v>2014</v>
      </c>
      <c r="I527" s="177" t="s">
        <v>4159</v>
      </c>
      <c r="J527" s="116">
        <v>67100</v>
      </c>
      <c r="K527" s="177" t="s">
        <v>548</v>
      </c>
      <c r="L527" s="177" t="s">
        <v>4056</v>
      </c>
      <c r="M527" s="177" t="s">
        <v>4057</v>
      </c>
      <c r="N527" s="177" t="s">
        <v>4160</v>
      </c>
      <c r="O527" s="177" t="s">
        <v>4161</v>
      </c>
      <c r="P527" s="63">
        <v>23354</v>
      </c>
      <c r="Q527" s="56">
        <v>93</v>
      </c>
      <c r="R527" s="56">
        <v>7.89</v>
      </c>
      <c r="S527" s="56">
        <v>32</v>
      </c>
      <c r="T527" s="56">
        <v>61</v>
      </c>
      <c r="U527" s="56">
        <v>100.89</v>
      </c>
      <c r="V527" s="57">
        <v>90</v>
      </c>
      <c r="W527" s="58">
        <v>20</v>
      </c>
      <c r="X527" s="59" t="s">
        <v>4048</v>
      </c>
      <c r="Y527" s="57">
        <v>6</v>
      </c>
      <c r="Z527" s="57">
        <v>2</v>
      </c>
      <c r="AA527" s="57">
        <v>1</v>
      </c>
      <c r="AB527" s="57">
        <v>16</v>
      </c>
      <c r="AC527" s="57"/>
      <c r="AD527" s="57">
        <v>50</v>
      </c>
      <c r="AE527" s="60">
        <v>5</v>
      </c>
      <c r="AF527" s="61">
        <v>60</v>
      </c>
      <c r="AG527" s="62" t="s">
        <v>4051</v>
      </c>
      <c r="AH527" s="63" t="s">
        <v>4085</v>
      </c>
      <c r="AI527" s="60">
        <v>20</v>
      </c>
      <c r="AJ527" s="62"/>
      <c r="AK527" s="63"/>
      <c r="AL527" s="60"/>
      <c r="AM527" s="62"/>
      <c r="AN527" s="63"/>
      <c r="AO527" s="60"/>
      <c r="AP527" s="62"/>
      <c r="AQ527" s="63"/>
      <c r="AR527" s="60"/>
      <c r="AS527" s="62" t="s">
        <v>4062</v>
      </c>
      <c r="AT527" s="63" t="s">
        <v>4060</v>
      </c>
      <c r="AU527" s="60">
        <v>40</v>
      </c>
      <c r="AV527" s="62"/>
      <c r="AW527" s="63"/>
      <c r="AX527" s="60"/>
    </row>
    <row r="528" spans="1:50" s="64" customFormat="1" ht="132.94999999999999" x14ac:dyDescent="0.25">
      <c r="A528" s="62">
        <v>787</v>
      </c>
      <c r="B528" s="177" t="s">
        <v>30</v>
      </c>
      <c r="C528" s="63"/>
      <c r="D528" s="98" t="s">
        <v>4063</v>
      </c>
      <c r="E528" s="177" t="s">
        <v>4118</v>
      </c>
      <c r="F528" s="177">
        <v>5674</v>
      </c>
      <c r="G528" s="177" t="s">
        <v>4162</v>
      </c>
      <c r="H528" s="63">
        <v>1995</v>
      </c>
      <c r="I528" s="177" t="s">
        <v>4163</v>
      </c>
      <c r="J528" s="116">
        <v>24891</v>
      </c>
      <c r="K528" s="177" t="s">
        <v>548</v>
      </c>
      <c r="L528" s="177" t="s">
        <v>4067</v>
      </c>
      <c r="M528" s="177" t="s">
        <v>4068</v>
      </c>
      <c r="N528" s="177" t="s">
        <v>4121</v>
      </c>
      <c r="O528" s="177" t="s">
        <v>4122</v>
      </c>
      <c r="P528" s="63">
        <v>10866</v>
      </c>
      <c r="Q528" s="56">
        <v>81</v>
      </c>
      <c r="R528" s="56">
        <v>2.93</v>
      </c>
      <c r="S528" s="56">
        <v>20</v>
      </c>
      <c r="T528" s="56">
        <v>61</v>
      </c>
      <c r="U528" s="56">
        <v>83.93</v>
      </c>
      <c r="V528" s="57">
        <v>10</v>
      </c>
      <c r="W528" s="58">
        <v>100</v>
      </c>
      <c r="X528" s="59" t="s">
        <v>4048</v>
      </c>
      <c r="Y528" s="57">
        <v>4</v>
      </c>
      <c r="Z528" s="57">
        <v>3</v>
      </c>
      <c r="AA528" s="57">
        <v>3</v>
      </c>
      <c r="AB528" s="57">
        <v>39</v>
      </c>
      <c r="AC528" s="57"/>
      <c r="AD528" s="57">
        <v>61</v>
      </c>
      <c r="AE528" s="60">
        <v>5</v>
      </c>
      <c r="AF528" s="61"/>
      <c r="AG528" s="62"/>
      <c r="AH528" s="63"/>
      <c r="AI528" s="60"/>
      <c r="AJ528" s="62"/>
      <c r="AK528" s="63"/>
      <c r="AL528" s="60"/>
      <c r="AM528" s="62"/>
      <c r="AN528" s="63"/>
      <c r="AO528" s="60"/>
      <c r="AP528" s="62"/>
      <c r="AQ528" s="63"/>
      <c r="AR528" s="60"/>
      <c r="AS528" s="62"/>
      <c r="AT528" s="63"/>
      <c r="AU528" s="60"/>
      <c r="AV528" s="62"/>
      <c r="AW528" s="63"/>
      <c r="AX528" s="60"/>
    </row>
    <row r="529" spans="1:50" s="64" customFormat="1" ht="121.85" x14ac:dyDescent="0.25">
      <c r="A529" s="62">
        <v>787</v>
      </c>
      <c r="B529" s="177" t="s">
        <v>30</v>
      </c>
      <c r="C529" s="63"/>
      <c r="D529" s="98" t="s">
        <v>4075</v>
      </c>
      <c r="E529" s="177" t="s">
        <v>4107</v>
      </c>
      <c r="F529" s="177" t="s">
        <v>4108</v>
      </c>
      <c r="G529" s="177" t="s">
        <v>4164</v>
      </c>
      <c r="H529" s="63">
        <v>2006</v>
      </c>
      <c r="I529" s="177" t="s">
        <v>4165</v>
      </c>
      <c r="J529" s="116">
        <v>63419</v>
      </c>
      <c r="K529" s="177" t="s">
        <v>548</v>
      </c>
      <c r="L529" s="177" t="s">
        <v>4056</v>
      </c>
      <c r="M529" s="177" t="s">
        <v>4057</v>
      </c>
      <c r="N529" s="177" t="s">
        <v>4166</v>
      </c>
      <c r="O529" s="177" t="s">
        <v>4167</v>
      </c>
      <c r="P529" s="63">
        <v>17353</v>
      </c>
      <c r="Q529" s="56">
        <v>70.83</v>
      </c>
      <c r="R529" s="56">
        <v>7.46</v>
      </c>
      <c r="S529" s="56">
        <v>5</v>
      </c>
      <c r="T529" s="56">
        <v>61</v>
      </c>
      <c r="U529" s="56">
        <v>73.460000000000008</v>
      </c>
      <c r="V529" s="57">
        <v>50</v>
      </c>
      <c r="W529" s="58">
        <v>69</v>
      </c>
      <c r="X529" s="59" t="s">
        <v>4048</v>
      </c>
      <c r="Y529" s="57">
        <v>6</v>
      </c>
      <c r="Z529" s="57">
        <v>1</v>
      </c>
      <c r="AA529" s="57">
        <v>5</v>
      </c>
      <c r="AB529" s="57"/>
      <c r="AC529" s="57"/>
      <c r="AD529" s="57"/>
      <c r="AE529" s="60">
        <v>5</v>
      </c>
      <c r="AF529" s="61">
        <v>30</v>
      </c>
      <c r="AG529" s="62" t="s">
        <v>4075</v>
      </c>
      <c r="AH529" s="63" t="s">
        <v>4113</v>
      </c>
      <c r="AI529" s="60">
        <v>30</v>
      </c>
      <c r="AJ529" s="62"/>
      <c r="AK529" s="63"/>
      <c r="AL529" s="60"/>
      <c r="AM529" s="62"/>
      <c r="AN529" s="63"/>
      <c r="AO529" s="60"/>
      <c r="AP529" s="62"/>
      <c r="AQ529" s="63"/>
      <c r="AR529" s="60"/>
      <c r="AS529" s="62"/>
      <c r="AT529" s="63"/>
      <c r="AU529" s="60"/>
      <c r="AV529" s="62"/>
      <c r="AW529" s="63"/>
      <c r="AX529" s="60"/>
    </row>
    <row r="530" spans="1:50" s="64" customFormat="1" ht="88.65" x14ac:dyDescent="0.25">
      <c r="A530" s="62">
        <v>787</v>
      </c>
      <c r="B530" s="177" t="s">
        <v>30</v>
      </c>
      <c r="C530" s="63"/>
      <c r="D530" s="98" t="s">
        <v>4051</v>
      </c>
      <c r="E530" s="177" t="s">
        <v>4168</v>
      </c>
      <c r="F530" s="177" t="s">
        <v>4169</v>
      </c>
      <c r="G530" s="177" t="s">
        <v>4170</v>
      </c>
      <c r="H530" s="63">
        <v>2001</v>
      </c>
      <c r="I530" s="177" t="s">
        <v>4171</v>
      </c>
      <c r="J530" s="116">
        <v>104896</v>
      </c>
      <c r="K530" s="177" t="s">
        <v>548</v>
      </c>
      <c r="L530" s="177" t="s">
        <v>4056</v>
      </c>
      <c r="M530" s="177" t="s">
        <v>4057</v>
      </c>
      <c r="N530" s="177" t="s">
        <v>4172</v>
      </c>
      <c r="O530" s="177" t="s">
        <v>4173</v>
      </c>
      <c r="P530" s="63">
        <v>14313</v>
      </c>
      <c r="Q530" s="56">
        <v>94.85</v>
      </c>
      <c r="R530" s="56">
        <v>12.34</v>
      </c>
      <c r="S530" s="56">
        <v>28</v>
      </c>
      <c r="T530" s="56">
        <v>61</v>
      </c>
      <c r="U530" s="56">
        <v>101.34</v>
      </c>
      <c r="V530" s="57">
        <v>70</v>
      </c>
      <c r="W530" s="58">
        <v>99</v>
      </c>
      <c r="X530" s="59" t="s">
        <v>4048</v>
      </c>
      <c r="Y530" s="57">
        <v>6</v>
      </c>
      <c r="Z530" s="57">
        <v>2</v>
      </c>
      <c r="AA530" s="57">
        <v>1</v>
      </c>
      <c r="AB530" s="57">
        <v>16</v>
      </c>
      <c r="AC530" s="57"/>
      <c r="AD530" s="57">
        <v>35</v>
      </c>
      <c r="AE530" s="60">
        <v>5</v>
      </c>
      <c r="AF530" s="61">
        <v>70</v>
      </c>
      <c r="AG530" s="62" t="s">
        <v>4051</v>
      </c>
      <c r="AH530" s="63" t="s">
        <v>4085</v>
      </c>
      <c r="AI530" s="60">
        <v>40</v>
      </c>
      <c r="AJ530" s="62"/>
      <c r="AK530" s="63"/>
      <c r="AL530" s="60"/>
      <c r="AM530" s="62"/>
      <c r="AN530" s="63"/>
      <c r="AO530" s="60"/>
      <c r="AP530" s="62"/>
      <c r="AQ530" s="63"/>
      <c r="AR530" s="60"/>
      <c r="AS530" s="62" t="s">
        <v>4062</v>
      </c>
      <c r="AT530" s="63" t="s">
        <v>4085</v>
      </c>
      <c r="AU530" s="60">
        <v>30</v>
      </c>
      <c r="AV530" s="62"/>
      <c r="AW530" s="63"/>
      <c r="AX530" s="60"/>
    </row>
    <row r="531" spans="1:50" s="64" customFormat="1" ht="166.15" x14ac:dyDescent="0.25">
      <c r="A531" s="62">
        <v>787</v>
      </c>
      <c r="B531" s="177" t="s">
        <v>30</v>
      </c>
      <c r="C531" s="63"/>
      <c r="D531" s="98" t="s">
        <v>4051</v>
      </c>
      <c r="E531" s="177" t="s">
        <v>4174</v>
      </c>
      <c r="F531" s="177" t="s">
        <v>4175</v>
      </c>
      <c r="G531" s="177" t="s">
        <v>4176</v>
      </c>
      <c r="H531" s="63">
        <v>2005</v>
      </c>
      <c r="I531" s="177" t="s">
        <v>4177</v>
      </c>
      <c r="J531" s="116">
        <v>83304</v>
      </c>
      <c r="K531" s="177" t="s">
        <v>548</v>
      </c>
      <c r="L531" s="177" t="s">
        <v>4056</v>
      </c>
      <c r="M531" s="177" t="s">
        <v>4057</v>
      </c>
      <c r="N531" s="177" t="s">
        <v>4178</v>
      </c>
      <c r="O531" s="177" t="s">
        <v>4179</v>
      </c>
      <c r="P531" s="63">
        <v>18363</v>
      </c>
      <c r="Q531" s="56">
        <v>86</v>
      </c>
      <c r="R531" s="56">
        <v>9.8000000000000007</v>
      </c>
      <c r="S531" s="56">
        <v>25</v>
      </c>
      <c r="T531" s="56">
        <v>61</v>
      </c>
      <c r="U531" s="56">
        <v>95.8</v>
      </c>
      <c r="V531" s="57">
        <v>80</v>
      </c>
      <c r="W531" s="58">
        <v>100</v>
      </c>
      <c r="X531" s="59" t="s">
        <v>4048</v>
      </c>
      <c r="Y531" s="57">
        <v>3</v>
      </c>
      <c r="Z531" s="57">
        <v>4</v>
      </c>
      <c r="AA531" s="57">
        <v>4</v>
      </c>
      <c r="AB531" s="57">
        <v>16</v>
      </c>
      <c r="AC531" s="57">
        <v>218</v>
      </c>
      <c r="AD531" s="57">
        <v>50</v>
      </c>
      <c r="AE531" s="60">
        <v>5</v>
      </c>
      <c r="AF531" s="61">
        <v>100</v>
      </c>
      <c r="AG531" s="62" t="s">
        <v>4051</v>
      </c>
      <c r="AH531" s="63" t="s">
        <v>4060</v>
      </c>
      <c r="AI531" s="60">
        <v>30</v>
      </c>
      <c r="AJ531" s="62"/>
      <c r="AK531" s="63"/>
      <c r="AL531" s="60"/>
      <c r="AM531" s="62"/>
      <c r="AN531" s="63"/>
      <c r="AO531" s="60"/>
      <c r="AP531" s="62"/>
      <c r="AQ531" s="63"/>
      <c r="AR531" s="60"/>
      <c r="AS531" s="62" t="s">
        <v>4062</v>
      </c>
      <c r="AT531" s="63" t="s">
        <v>4180</v>
      </c>
      <c r="AU531" s="60">
        <v>40</v>
      </c>
      <c r="AV531" s="62" t="s">
        <v>4086</v>
      </c>
      <c r="AW531" s="63" t="s">
        <v>4180</v>
      </c>
      <c r="AX531" s="60">
        <v>30</v>
      </c>
    </row>
    <row r="532" spans="1:50" s="64" customFormat="1" ht="144" x14ac:dyDescent="0.25">
      <c r="A532" s="62">
        <v>787</v>
      </c>
      <c r="B532" s="177" t="s">
        <v>30</v>
      </c>
      <c r="C532" s="63">
        <v>2</v>
      </c>
      <c r="D532" s="98" t="s">
        <v>4181</v>
      </c>
      <c r="E532" s="177" t="s">
        <v>4182</v>
      </c>
      <c r="F532" s="177">
        <v>6008</v>
      </c>
      <c r="G532" s="177" t="s">
        <v>4183</v>
      </c>
      <c r="H532" s="63">
        <v>2006</v>
      </c>
      <c r="I532" s="177" t="s">
        <v>4184</v>
      </c>
      <c r="J532" s="116">
        <v>130532</v>
      </c>
      <c r="K532" s="177" t="s">
        <v>123</v>
      </c>
      <c r="L532" s="177" t="s">
        <v>4185</v>
      </c>
      <c r="M532" s="177" t="s">
        <v>4186</v>
      </c>
      <c r="N532" s="177" t="s">
        <v>4187</v>
      </c>
      <c r="O532" s="177" t="s">
        <v>4188</v>
      </c>
      <c r="P532" s="63">
        <v>41171</v>
      </c>
      <c r="Q532" s="56">
        <v>55.71</v>
      </c>
      <c r="R532" s="56">
        <v>10.71</v>
      </c>
      <c r="S532" s="56">
        <v>7</v>
      </c>
      <c r="T532" s="56">
        <v>38</v>
      </c>
      <c r="U532" s="56">
        <v>55.71</v>
      </c>
      <c r="V532" s="57">
        <v>60</v>
      </c>
      <c r="W532" s="58">
        <v>93</v>
      </c>
      <c r="X532" s="59" t="s">
        <v>4189</v>
      </c>
      <c r="Y532" s="57"/>
      <c r="Z532" s="57"/>
      <c r="AA532" s="57"/>
      <c r="AB532" s="57">
        <v>60</v>
      </c>
      <c r="AC532" s="57"/>
      <c r="AD532" s="57"/>
      <c r="AE532" s="60"/>
      <c r="AF532" s="61">
        <v>50</v>
      </c>
      <c r="AG532" s="62" t="s">
        <v>4181</v>
      </c>
      <c r="AH532" s="63" t="s">
        <v>4190</v>
      </c>
      <c r="AI532" s="60">
        <v>10</v>
      </c>
      <c r="AJ532" s="62" t="s">
        <v>4191</v>
      </c>
      <c r="AK532" s="63" t="s">
        <v>4192</v>
      </c>
      <c r="AL532" s="60">
        <v>30</v>
      </c>
      <c r="AM532" s="62" t="s">
        <v>4193</v>
      </c>
      <c r="AN532" s="63" t="s">
        <v>4194</v>
      </c>
      <c r="AO532" s="60"/>
      <c r="AP532" s="62" t="s">
        <v>4195</v>
      </c>
      <c r="AQ532" s="63" t="s">
        <v>4196</v>
      </c>
      <c r="AR532" s="60"/>
      <c r="AS532" s="62" t="s">
        <v>4197</v>
      </c>
      <c r="AT532" s="63"/>
      <c r="AU532" s="60">
        <v>10</v>
      </c>
      <c r="AV532" s="62"/>
      <c r="AW532" s="63"/>
      <c r="AX532" s="60"/>
    </row>
    <row r="533" spans="1:50" s="64" customFormat="1" ht="144" x14ac:dyDescent="0.25">
      <c r="A533" s="62">
        <v>787</v>
      </c>
      <c r="B533" s="177" t="s">
        <v>30</v>
      </c>
      <c r="C533" s="63">
        <v>8</v>
      </c>
      <c r="D533" s="98" t="s">
        <v>4198</v>
      </c>
      <c r="E533" s="177" t="s">
        <v>1597</v>
      </c>
      <c r="F533" s="177">
        <v>1360</v>
      </c>
      <c r="G533" s="177" t="s">
        <v>4199</v>
      </c>
      <c r="H533" s="63">
        <v>2005</v>
      </c>
      <c r="I533" s="177" t="s">
        <v>4200</v>
      </c>
      <c r="J533" s="116">
        <v>148594.07999999999</v>
      </c>
      <c r="K533" s="177" t="s">
        <v>137</v>
      </c>
      <c r="L533" s="177" t="s">
        <v>4185</v>
      </c>
      <c r="M533" s="177" t="s">
        <v>4186</v>
      </c>
      <c r="N533" s="177" t="s">
        <v>4201</v>
      </c>
      <c r="O533" s="177" t="s">
        <v>4202</v>
      </c>
      <c r="P533" s="63">
        <v>41164</v>
      </c>
      <c r="Q533" s="56">
        <v>49.37</v>
      </c>
      <c r="R533" s="56">
        <v>8.34</v>
      </c>
      <c r="S533" s="56">
        <v>3.03</v>
      </c>
      <c r="T533" s="56">
        <v>38</v>
      </c>
      <c r="U533" s="56">
        <v>49.37</v>
      </c>
      <c r="V533" s="57">
        <v>65</v>
      </c>
      <c r="W533" s="58">
        <v>95</v>
      </c>
      <c r="X533" s="59" t="s">
        <v>4203</v>
      </c>
      <c r="Y533" s="57"/>
      <c r="Z533" s="57"/>
      <c r="AA533" s="57"/>
      <c r="AB533" s="57">
        <v>60</v>
      </c>
      <c r="AC533" s="57"/>
      <c r="AD533" s="57"/>
      <c r="AE533" s="60"/>
      <c r="AF533" s="61">
        <v>60</v>
      </c>
      <c r="AG533" s="62" t="s">
        <v>4198</v>
      </c>
      <c r="AH533" s="63" t="s">
        <v>4204</v>
      </c>
      <c r="AI533" s="60">
        <v>20</v>
      </c>
      <c r="AJ533" s="62" t="s">
        <v>4205</v>
      </c>
      <c r="AK533" s="63" t="s">
        <v>4206</v>
      </c>
      <c r="AL533" s="60">
        <v>20</v>
      </c>
      <c r="AM533" s="62" t="s">
        <v>4207</v>
      </c>
      <c r="AN533" s="63" t="s">
        <v>4208</v>
      </c>
      <c r="AO533" s="60">
        <v>10</v>
      </c>
      <c r="AP533" s="62" t="s">
        <v>4209</v>
      </c>
      <c r="AQ533" s="63" t="s">
        <v>4208</v>
      </c>
      <c r="AR533" s="60">
        <v>10</v>
      </c>
      <c r="AS533" s="62"/>
      <c r="AT533" s="63"/>
      <c r="AU533" s="60"/>
      <c r="AV533" s="62" t="s">
        <v>4210</v>
      </c>
      <c r="AW533" s="63" t="s">
        <v>4211</v>
      </c>
      <c r="AX533" s="60">
        <v>0.08</v>
      </c>
    </row>
    <row r="534" spans="1:50" s="64" customFormat="1" ht="177.25" x14ac:dyDescent="0.25">
      <c r="A534" s="62">
        <v>787</v>
      </c>
      <c r="B534" s="177" t="s">
        <v>30</v>
      </c>
      <c r="C534" s="63">
        <v>7</v>
      </c>
      <c r="D534" s="98" t="s">
        <v>2048</v>
      </c>
      <c r="E534" s="177" t="s">
        <v>2057</v>
      </c>
      <c r="F534" s="177">
        <v>2619</v>
      </c>
      <c r="G534" s="177" t="s">
        <v>4212</v>
      </c>
      <c r="H534" s="63">
        <v>2005</v>
      </c>
      <c r="I534" s="177" t="s">
        <v>4213</v>
      </c>
      <c r="J534" s="116">
        <v>145635</v>
      </c>
      <c r="K534" s="177" t="s">
        <v>137</v>
      </c>
      <c r="L534" s="177" t="s">
        <v>4185</v>
      </c>
      <c r="M534" s="177" t="s">
        <v>4186</v>
      </c>
      <c r="N534" s="177" t="s">
        <v>4214</v>
      </c>
      <c r="O534" s="177" t="s">
        <v>4215</v>
      </c>
      <c r="P534" s="63" t="s">
        <v>4216</v>
      </c>
      <c r="Q534" s="56">
        <v>64.14</v>
      </c>
      <c r="R534" s="56">
        <v>24.7</v>
      </c>
      <c r="S534" s="56">
        <v>3.44</v>
      </c>
      <c r="T534" s="56">
        <v>36</v>
      </c>
      <c r="U534" s="56">
        <v>64.14</v>
      </c>
      <c r="V534" s="57">
        <v>90</v>
      </c>
      <c r="W534" s="58">
        <v>98</v>
      </c>
      <c r="X534" s="59" t="s">
        <v>4203</v>
      </c>
      <c r="Y534" s="57"/>
      <c r="Z534" s="57"/>
      <c r="AA534" s="57"/>
      <c r="AB534" s="57">
        <v>60</v>
      </c>
      <c r="AC534" s="57"/>
      <c r="AD534" s="57"/>
      <c r="AE534" s="60"/>
      <c r="AF534" s="61">
        <v>80</v>
      </c>
      <c r="AG534" s="62" t="s">
        <v>2048</v>
      </c>
      <c r="AH534" s="63" t="s">
        <v>2057</v>
      </c>
      <c r="AI534" s="60">
        <v>25</v>
      </c>
      <c r="AJ534" s="62" t="s">
        <v>4217</v>
      </c>
      <c r="AK534" s="63" t="s">
        <v>2057</v>
      </c>
      <c r="AL534" s="60">
        <v>15</v>
      </c>
      <c r="AM534" s="62" t="s">
        <v>4218</v>
      </c>
      <c r="AN534" s="63" t="s">
        <v>4219</v>
      </c>
      <c r="AO534" s="60">
        <v>10</v>
      </c>
      <c r="AP534" s="62" t="s">
        <v>4220</v>
      </c>
      <c r="AQ534" s="63"/>
      <c r="AR534" s="60">
        <v>10</v>
      </c>
      <c r="AS534" s="62" t="s">
        <v>4197</v>
      </c>
      <c r="AT534" s="63"/>
      <c r="AU534" s="60">
        <v>20</v>
      </c>
      <c r="AV534" s="62"/>
      <c r="AW534" s="63"/>
      <c r="AX534" s="60"/>
    </row>
    <row r="535" spans="1:50" s="64" customFormat="1" ht="144" x14ac:dyDescent="0.25">
      <c r="A535" s="62">
        <v>787</v>
      </c>
      <c r="B535" s="177" t="s">
        <v>30</v>
      </c>
      <c r="C535" s="63">
        <v>7</v>
      </c>
      <c r="D535" s="98" t="s">
        <v>2048</v>
      </c>
      <c r="E535" s="177" t="s">
        <v>2057</v>
      </c>
      <c r="F535" s="177">
        <v>2619</v>
      </c>
      <c r="G535" s="177" t="s">
        <v>4221</v>
      </c>
      <c r="H535" s="63">
        <v>2003</v>
      </c>
      <c r="I535" s="177" t="s">
        <v>4222</v>
      </c>
      <c r="J535" s="116">
        <v>131459</v>
      </c>
      <c r="K535" s="177" t="s">
        <v>370</v>
      </c>
      <c r="L535" s="177" t="s">
        <v>4185</v>
      </c>
      <c r="M535" s="177" t="s">
        <v>4186</v>
      </c>
      <c r="N535" s="177" t="s">
        <v>4223</v>
      </c>
      <c r="O535" s="177" t="s">
        <v>4224</v>
      </c>
      <c r="P535" s="63" t="s">
        <v>4225</v>
      </c>
      <c r="Q535" s="56">
        <v>56.12</v>
      </c>
      <c r="R535" s="56"/>
      <c r="S535" s="56">
        <v>2.12</v>
      </c>
      <c r="T535" s="56">
        <v>54</v>
      </c>
      <c r="U535" s="56">
        <v>56.12</v>
      </c>
      <c r="V535" s="57">
        <v>70</v>
      </c>
      <c r="W535" s="58">
        <v>100</v>
      </c>
      <c r="X535" s="59" t="s">
        <v>4226</v>
      </c>
      <c r="Y535" s="57"/>
      <c r="Z535" s="57"/>
      <c r="AA535" s="57"/>
      <c r="AB535" s="57">
        <v>60</v>
      </c>
      <c r="AC535" s="57"/>
      <c r="AD535" s="57"/>
      <c r="AE535" s="60"/>
      <c r="AF535" s="61">
        <v>70</v>
      </c>
      <c r="AG535" s="62" t="s">
        <v>2048</v>
      </c>
      <c r="AH535" s="63" t="s">
        <v>2057</v>
      </c>
      <c r="AI535" s="60">
        <v>25</v>
      </c>
      <c r="AJ535" s="62" t="s">
        <v>4217</v>
      </c>
      <c r="AK535" s="63" t="s">
        <v>2057</v>
      </c>
      <c r="AL535" s="60">
        <v>15</v>
      </c>
      <c r="AM535" s="62" t="s">
        <v>4218</v>
      </c>
      <c r="AN535" s="63" t="s">
        <v>4219</v>
      </c>
      <c r="AO535" s="60">
        <v>10</v>
      </c>
      <c r="AP535" s="62" t="s">
        <v>4220</v>
      </c>
      <c r="AQ535" s="63"/>
      <c r="AR535" s="60">
        <v>10</v>
      </c>
      <c r="AS535" s="62" t="s">
        <v>4197</v>
      </c>
      <c r="AT535" s="63"/>
      <c r="AU535" s="60">
        <v>10</v>
      </c>
      <c r="AV535" s="62" t="s">
        <v>4210</v>
      </c>
      <c r="AW535" s="63" t="s">
        <v>4227</v>
      </c>
      <c r="AX535" s="60">
        <v>0.14000000000000001</v>
      </c>
    </row>
    <row r="536" spans="1:50" s="64" customFormat="1" ht="144" x14ac:dyDescent="0.25">
      <c r="A536" s="62">
        <v>787</v>
      </c>
      <c r="B536" s="177" t="s">
        <v>30</v>
      </c>
      <c r="C536" s="63">
        <v>4</v>
      </c>
      <c r="D536" s="98" t="s">
        <v>4228</v>
      </c>
      <c r="E536" s="177" t="s">
        <v>4229</v>
      </c>
      <c r="F536" s="177">
        <v>6127</v>
      </c>
      <c r="G536" s="177" t="s">
        <v>4230</v>
      </c>
      <c r="H536" s="63">
        <v>2005</v>
      </c>
      <c r="I536" s="177" t="s">
        <v>4231</v>
      </c>
      <c r="J536" s="116">
        <v>60654.98</v>
      </c>
      <c r="K536" s="177" t="s">
        <v>137</v>
      </c>
      <c r="L536" s="177" t="s">
        <v>4185</v>
      </c>
      <c r="M536" s="177" t="s">
        <v>4186</v>
      </c>
      <c r="N536" s="177" t="s">
        <v>4232</v>
      </c>
      <c r="O536" s="177" t="s">
        <v>4233</v>
      </c>
      <c r="P536" s="63">
        <v>41043</v>
      </c>
      <c r="Q536" s="56">
        <v>39.200000000000003</v>
      </c>
      <c r="R536" s="56"/>
      <c r="S536" s="56">
        <v>1.2</v>
      </c>
      <c r="T536" s="56">
        <v>38</v>
      </c>
      <c r="U536" s="56">
        <v>39.200000000000003</v>
      </c>
      <c r="V536" s="57">
        <v>90</v>
      </c>
      <c r="W536" s="58">
        <v>100</v>
      </c>
      <c r="X536" s="59" t="s">
        <v>4203</v>
      </c>
      <c r="Y536" s="57"/>
      <c r="Z536" s="57"/>
      <c r="AA536" s="57"/>
      <c r="AB536" s="57">
        <v>60</v>
      </c>
      <c r="AC536" s="57"/>
      <c r="AD536" s="57"/>
      <c r="AE536" s="60"/>
      <c r="AF536" s="61">
        <v>85</v>
      </c>
      <c r="AG536" s="62" t="s">
        <v>4228</v>
      </c>
      <c r="AH536" s="63" t="s">
        <v>4229</v>
      </c>
      <c r="AI536" s="60">
        <v>85</v>
      </c>
      <c r="AJ536" s="62"/>
      <c r="AK536" s="63"/>
      <c r="AL536" s="60"/>
      <c r="AM536" s="62"/>
      <c r="AN536" s="63"/>
      <c r="AO536" s="60"/>
      <c r="AP536" s="62"/>
      <c r="AQ536" s="63"/>
      <c r="AR536" s="60"/>
      <c r="AS536" s="62"/>
      <c r="AT536" s="63"/>
      <c r="AU536" s="60"/>
      <c r="AV536" s="62"/>
      <c r="AW536" s="63"/>
      <c r="AX536" s="60"/>
    </row>
    <row r="537" spans="1:50" s="64" customFormat="1" ht="77.55" x14ac:dyDescent="0.25">
      <c r="A537" s="62">
        <v>787</v>
      </c>
      <c r="B537" s="177" t="s">
        <v>30</v>
      </c>
      <c r="C537" s="63"/>
      <c r="D537" s="98"/>
      <c r="E537" s="177"/>
      <c r="F537" s="177"/>
      <c r="G537" s="177" t="s">
        <v>4234</v>
      </c>
      <c r="H537" s="63">
        <v>2010</v>
      </c>
      <c r="I537" s="177" t="s">
        <v>4235</v>
      </c>
      <c r="J537" s="116">
        <v>62563</v>
      </c>
      <c r="K537" s="177" t="s">
        <v>4236</v>
      </c>
      <c r="L537" s="177"/>
      <c r="M537" s="177"/>
      <c r="N537" s="177"/>
      <c r="O537" s="177"/>
      <c r="P537" s="63" t="s">
        <v>4237</v>
      </c>
      <c r="Q537" s="56"/>
      <c r="R537" s="56"/>
      <c r="S537" s="56"/>
      <c r="T537" s="56"/>
      <c r="U537" s="56"/>
      <c r="V537" s="57"/>
      <c r="W537" s="58">
        <v>45</v>
      </c>
      <c r="X537" s="59" t="s">
        <v>4238</v>
      </c>
      <c r="Y537" s="57">
        <v>0</v>
      </c>
      <c r="Z537" s="57"/>
      <c r="AA537" s="57"/>
      <c r="AB537" s="57"/>
      <c r="AC537" s="57"/>
      <c r="AD537" s="57"/>
      <c r="AE537" s="60"/>
      <c r="AF537" s="61"/>
      <c r="AG537" s="62"/>
      <c r="AH537" s="63"/>
      <c r="AI537" s="60"/>
      <c r="AJ537" s="62"/>
      <c r="AK537" s="63"/>
      <c r="AL537" s="60"/>
      <c r="AM537" s="62"/>
      <c r="AN537" s="63"/>
      <c r="AO537" s="60"/>
      <c r="AP537" s="62"/>
      <c r="AQ537" s="63"/>
      <c r="AR537" s="60"/>
      <c r="AS537" s="62"/>
      <c r="AT537" s="63"/>
      <c r="AU537" s="60">
        <v>60</v>
      </c>
      <c r="AV537" s="62"/>
      <c r="AW537" s="63"/>
      <c r="AX537" s="60"/>
    </row>
    <row r="538" spans="1:50" s="64" customFormat="1" ht="144" x14ac:dyDescent="0.25">
      <c r="A538" s="62">
        <v>787</v>
      </c>
      <c r="B538" s="177" t="s">
        <v>30</v>
      </c>
      <c r="C538" s="63"/>
      <c r="D538" s="98" t="s">
        <v>2048</v>
      </c>
      <c r="E538" s="177"/>
      <c r="F538" s="177"/>
      <c r="G538" s="177" t="s">
        <v>4239</v>
      </c>
      <c r="H538" s="63"/>
      <c r="I538" s="177" t="s">
        <v>4240</v>
      </c>
      <c r="J538" s="116">
        <v>360000</v>
      </c>
      <c r="K538" s="177" t="s">
        <v>160</v>
      </c>
      <c r="L538" s="177"/>
      <c r="M538" s="177"/>
      <c r="N538" s="177" t="s">
        <v>4241</v>
      </c>
      <c r="O538" s="177" t="s">
        <v>4242</v>
      </c>
      <c r="P538" s="63" t="s">
        <v>4243</v>
      </c>
      <c r="Q538" s="56">
        <v>125.33</v>
      </c>
      <c r="R538" s="56">
        <v>46.45</v>
      </c>
      <c r="S538" s="56">
        <v>6.88</v>
      </c>
      <c r="T538" s="56">
        <v>72</v>
      </c>
      <c r="U538" s="56">
        <v>125.33</v>
      </c>
      <c r="V538" s="57">
        <v>80</v>
      </c>
      <c r="W538" s="58">
        <v>13</v>
      </c>
      <c r="X538" s="59" t="s">
        <v>4244</v>
      </c>
      <c r="Y538" s="57"/>
      <c r="Z538" s="57"/>
      <c r="AA538" s="57"/>
      <c r="AB538" s="57">
        <v>60</v>
      </c>
      <c r="AC538" s="57"/>
      <c r="AD538" s="57"/>
      <c r="AE538" s="60"/>
      <c r="AF538" s="61">
        <v>80</v>
      </c>
      <c r="AG538" s="62" t="s">
        <v>2048</v>
      </c>
      <c r="AH538" s="63" t="s">
        <v>2057</v>
      </c>
      <c r="AI538" s="60">
        <v>25</v>
      </c>
      <c r="AJ538" s="62" t="s">
        <v>4217</v>
      </c>
      <c r="AK538" s="63" t="s">
        <v>2057</v>
      </c>
      <c r="AL538" s="60">
        <v>15</v>
      </c>
      <c r="AM538" s="62" t="s">
        <v>4218</v>
      </c>
      <c r="AN538" s="63" t="s">
        <v>4219</v>
      </c>
      <c r="AO538" s="60">
        <v>10</v>
      </c>
      <c r="AP538" s="62" t="s">
        <v>4220</v>
      </c>
      <c r="AQ538" s="63"/>
      <c r="AR538" s="60">
        <v>10</v>
      </c>
      <c r="AS538" s="62" t="s">
        <v>4197</v>
      </c>
      <c r="AT538" s="63"/>
      <c r="AU538" s="60">
        <v>20</v>
      </c>
      <c r="AV538" s="62"/>
      <c r="AW538" s="63"/>
      <c r="AX538" s="60"/>
    </row>
    <row r="539" spans="1:50" s="64" customFormat="1" ht="144" x14ac:dyDescent="0.25">
      <c r="A539" s="62">
        <v>787</v>
      </c>
      <c r="B539" s="177" t="s">
        <v>30</v>
      </c>
      <c r="C539" s="63">
        <v>7</v>
      </c>
      <c r="D539" s="98" t="s">
        <v>2048</v>
      </c>
      <c r="E539" s="177" t="s">
        <v>2057</v>
      </c>
      <c r="F539" s="177">
        <v>2619</v>
      </c>
      <c r="G539" s="177" t="s">
        <v>4245</v>
      </c>
      <c r="H539" s="63">
        <v>2007</v>
      </c>
      <c r="I539" s="177" t="s">
        <v>4246</v>
      </c>
      <c r="J539" s="116">
        <v>600000</v>
      </c>
      <c r="K539" s="177" t="s">
        <v>123</v>
      </c>
      <c r="L539" s="177" t="s">
        <v>4185</v>
      </c>
      <c r="M539" s="177" t="s">
        <v>4186</v>
      </c>
      <c r="N539" s="177" t="s">
        <v>4247</v>
      </c>
      <c r="O539" s="177" t="s">
        <v>4248</v>
      </c>
      <c r="P539" s="63">
        <v>41263</v>
      </c>
      <c r="Q539" s="56">
        <v>115.96</v>
      </c>
      <c r="R539" s="56">
        <v>69.959999999999994</v>
      </c>
      <c r="S539" s="56">
        <v>10</v>
      </c>
      <c r="T539" s="56">
        <v>36</v>
      </c>
      <c r="U539" s="56">
        <v>115.96</v>
      </c>
      <c r="V539" s="57">
        <v>60</v>
      </c>
      <c r="W539" s="58">
        <v>78</v>
      </c>
      <c r="X539" s="59" t="s">
        <v>4189</v>
      </c>
      <c r="Y539" s="57"/>
      <c r="Z539" s="57"/>
      <c r="AA539" s="57"/>
      <c r="AB539" s="57">
        <v>60</v>
      </c>
      <c r="AC539" s="57"/>
      <c r="AD539" s="57"/>
      <c r="AE539" s="60"/>
      <c r="AF539" s="61">
        <v>50</v>
      </c>
      <c r="AG539" s="62" t="s">
        <v>2048</v>
      </c>
      <c r="AH539" s="63" t="s">
        <v>2057</v>
      </c>
      <c r="AI539" s="60">
        <v>30</v>
      </c>
      <c r="AJ539" s="62" t="s">
        <v>4217</v>
      </c>
      <c r="AK539" s="63" t="s">
        <v>2057</v>
      </c>
      <c r="AL539" s="60">
        <v>20</v>
      </c>
      <c r="AM539" s="62"/>
      <c r="AN539" s="63"/>
      <c r="AO539" s="60"/>
      <c r="AP539" s="62"/>
      <c r="AQ539" s="63"/>
      <c r="AR539" s="60"/>
      <c r="AS539" s="62"/>
      <c r="AT539" s="63"/>
      <c r="AU539" s="60"/>
      <c r="AV539" s="62"/>
      <c r="AW539" s="63"/>
      <c r="AX539" s="60"/>
    </row>
    <row r="540" spans="1:50" s="64" customFormat="1" ht="144" x14ac:dyDescent="0.25">
      <c r="A540" s="62">
        <v>787</v>
      </c>
      <c r="B540" s="177" t="s">
        <v>30</v>
      </c>
      <c r="C540" s="63">
        <v>4</v>
      </c>
      <c r="D540" s="98" t="s">
        <v>4228</v>
      </c>
      <c r="E540" s="177" t="s">
        <v>4229</v>
      </c>
      <c r="F540" s="177">
        <v>6127</v>
      </c>
      <c r="G540" s="177" t="s">
        <v>4249</v>
      </c>
      <c r="H540" s="63">
        <v>2005</v>
      </c>
      <c r="I540" s="177" t="s">
        <v>4250</v>
      </c>
      <c r="J540" s="116">
        <v>136437.10999999999</v>
      </c>
      <c r="K540" s="177" t="s">
        <v>370</v>
      </c>
      <c r="L540" s="177" t="s">
        <v>4185</v>
      </c>
      <c r="M540" s="177" t="s">
        <v>4186</v>
      </c>
      <c r="N540" s="177" t="s">
        <v>4251</v>
      </c>
      <c r="O540" s="177" t="s">
        <v>4252</v>
      </c>
      <c r="P540" s="63">
        <v>41043</v>
      </c>
      <c r="Q540" s="56">
        <v>32.450000000000003</v>
      </c>
      <c r="R540" s="56"/>
      <c r="S540" s="56">
        <v>7.05</v>
      </c>
      <c r="T540" s="56">
        <v>25.4</v>
      </c>
      <c r="U540" s="56">
        <v>32.450000000000003</v>
      </c>
      <c r="V540" s="57">
        <v>80</v>
      </c>
      <c r="W540" s="58">
        <v>100</v>
      </c>
      <c r="X540" s="59" t="s">
        <v>4226</v>
      </c>
      <c r="Y540" s="57"/>
      <c r="Z540" s="57"/>
      <c r="AA540" s="57"/>
      <c r="AB540" s="57">
        <v>60</v>
      </c>
      <c r="AC540" s="57"/>
      <c r="AD540" s="57"/>
      <c r="AE540" s="60"/>
      <c r="AF540" s="61">
        <v>100</v>
      </c>
      <c r="AG540" s="62" t="s">
        <v>4228</v>
      </c>
      <c r="AH540" s="63" t="s">
        <v>4229</v>
      </c>
      <c r="AI540" s="60">
        <v>100</v>
      </c>
      <c r="AJ540" s="62"/>
      <c r="AK540" s="63"/>
      <c r="AL540" s="60"/>
      <c r="AM540" s="62"/>
      <c r="AN540" s="63"/>
      <c r="AO540" s="60"/>
      <c r="AP540" s="62"/>
      <c r="AQ540" s="63"/>
      <c r="AR540" s="60"/>
      <c r="AS540" s="62"/>
      <c r="AT540" s="63"/>
      <c r="AU540" s="60"/>
      <c r="AV540" s="62"/>
      <c r="AW540" s="63"/>
      <c r="AX540" s="60"/>
    </row>
    <row r="541" spans="1:50" s="64" customFormat="1" ht="22.15" x14ac:dyDescent="0.25">
      <c r="A541" s="62">
        <v>787</v>
      </c>
      <c r="B541" s="177" t="s">
        <v>30</v>
      </c>
      <c r="C541" s="63"/>
      <c r="D541" s="98"/>
      <c r="E541" s="177" t="s">
        <v>4182</v>
      </c>
      <c r="F541" s="177">
        <v>6008</v>
      </c>
      <c r="G541" s="177" t="s">
        <v>4253</v>
      </c>
      <c r="H541" s="63">
        <v>2010</v>
      </c>
      <c r="I541" s="177" t="s">
        <v>4254</v>
      </c>
      <c r="J541" s="116">
        <v>109575</v>
      </c>
      <c r="K541" s="177" t="s">
        <v>4236</v>
      </c>
      <c r="L541" s="177"/>
      <c r="M541" s="177"/>
      <c r="N541" s="177"/>
      <c r="O541" s="177"/>
      <c r="P541" s="63">
        <v>41673</v>
      </c>
      <c r="Q541" s="56"/>
      <c r="R541" s="56"/>
      <c r="S541" s="56"/>
      <c r="T541" s="56"/>
      <c r="U541" s="56">
        <v>0</v>
      </c>
      <c r="V541" s="57"/>
      <c r="W541" s="58">
        <v>50</v>
      </c>
      <c r="X541" s="59" t="s">
        <v>4238</v>
      </c>
      <c r="Y541" s="57">
        <v>0</v>
      </c>
      <c r="Z541" s="57"/>
      <c r="AA541" s="57"/>
      <c r="AB541" s="57"/>
      <c r="AC541" s="57"/>
      <c r="AD541" s="57"/>
      <c r="AE541" s="60"/>
      <c r="AF541" s="61"/>
      <c r="AG541" s="62"/>
      <c r="AH541" s="63"/>
      <c r="AI541" s="60"/>
      <c r="AJ541" s="62"/>
      <c r="AK541" s="63"/>
      <c r="AL541" s="60"/>
      <c r="AM541" s="62"/>
      <c r="AN541" s="63"/>
      <c r="AO541" s="60"/>
      <c r="AP541" s="62"/>
      <c r="AQ541" s="63"/>
      <c r="AR541" s="60"/>
      <c r="AS541" s="62"/>
      <c r="AT541" s="63"/>
      <c r="AU541" s="60">
        <v>60</v>
      </c>
      <c r="AV541" s="62"/>
      <c r="AW541" s="63"/>
      <c r="AX541" s="60"/>
    </row>
    <row r="542" spans="1:50" s="64" customFormat="1" ht="155.1" x14ac:dyDescent="0.25">
      <c r="A542" s="62">
        <v>792</v>
      </c>
      <c r="B542" s="177" t="s">
        <v>7278</v>
      </c>
      <c r="C542" s="63">
        <v>792</v>
      </c>
      <c r="D542" s="98" t="s">
        <v>4051</v>
      </c>
      <c r="E542" s="177" t="s">
        <v>4052</v>
      </c>
      <c r="F542" s="177" t="s">
        <v>4053</v>
      </c>
      <c r="G542" s="177" t="s">
        <v>4054</v>
      </c>
      <c r="H542" s="63">
        <v>2011</v>
      </c>
      <c r="I542" s="177" t="s">
        <v>4055</v>
      </c>
      <c r="J542" s="116">
        <v>86787</v>
      </c>
      <c r="K542" s="177" t="s">
        <v>548</v>
      </c>
      <c r="L542" s="177" t="s">
        <v>4056</v>
      </c>
      <c r="M542" s="177" t="s">
        <v>4057</v>
      </c>
      <c r="N542" s="177" t="s">
        <v>4058</v>
      </c>
      <c r="O542" s="177" t="s">
        <v>4059</v>
      </c>
      <c r="P542" s="63">
        <v>21997</v>
      </c>
      <c r="Q542" s="56">
        <v>90.55</v>
      </c>
      <c r="R542" s="56">
        <v>10.210000000000001</v>
      </c>
      <c r="S542" s="56">
        <v>23</v>
      </c>
      <c r="T542" s="56">
        <v>61</v>
      </c>
      <c r="U542" s="56">
        <v>94.210000000000008</v>
      </c>
      <c r="V542" s="57">
        <v>75</v>
      </c>
      <c r="W542" s="58">
        <v>91</v>
      </c>
      <c r="X542" s="59" t="s">
        <v>4048</v>
      </c>
      <c r="Y542" s="57">
        <v>3</v>
      </c>
      <c r="Z542" s="57">
        <v>10</v>
      </c>
      <c r="AA542" s="57">
        <v>2</v>
      </c>
      <c r="AB542" s="57"/>
      <c r="AC542" s="57"/>
      <c r="AD542" s="57">
        <v>35</v>
      </c>
      <c r="AE542" s="60">
        <v>5</v>
      </c>
      <c r="AF542" s="61">
        <v>70</v>
      </c>
      <c r="AG542" s="62" t="s">
        <v>4051</v>
      </c>
      <c r="AH542" s="63" t="s">
        <v>4060</v>
      </c>
      <c r="AI542" s="60">
        <v>30</v>
      </c>
      <c r="AJ542" s="62" t="s">
        <v>4040</v>
      </c>
      <c r="AK542" s="63" t="s">
        <v>4061</v>
      </c>
      <c r="AL542" s="60">
        <v>20</v>
      </c>
      <c r="AM542" s="62"/>
      <c r="AN542" s="63"/>
      <c r="AO542" s="60"/>
      <c r="AP542" s="62"/>
      <c r="AQ542" s="63"/>
      <c r="AR542" s="60"/>
      <c r="AS542" s="62" t="s">
        <v>4062</v>
      </c>
      <c r="AT542" s="63" t="s">
        <v>4060</v>
      </c>
      <c r="AU542" s="60">
        <v>20</v>
      </c>
      <c r="AV542" s="62"/>
      <c r="AW542" s="63"/>
      <c r="AX542" s="60"/>
    </row>
    <row r="543" spans="1:50" s="64" customFormat="1" ht="155.1" x14ac:dyDescent="0.25">
      <c r="A543" s="62">
        <v>792</v>
      </c>
      <c r="B543" s="177" t="s">
        <v>7278</v>
      </c>
      <c r="C543" s="63">
        <v>792</v>
      </c>
      <c r="D543" s="98" t="s">
        <v>4063</v>
      </c>
      <c r="E543" s="177" t="s">
        <v>4064</v>
      </c>
      <c r="F543" s="177">
        <v>10196</v>
      </c>
      <c r="G543" s="177" t="s">
        <v>4065</v>
      </c>
      <c r="H543" s="63">
        <v>2009</v>
      </c>
      <c r="I543" s="177" t="s">
        <v>4066</v>
      </c>
      <c r="J543" s="116">
        <v>25004</v>
      </c>
      <c r="K543" s="177" t="s">
        <v>548</v>
      </c>
      <c r="L543" s="177" t="s">
        <v>4067</v>
      </c>
      <c r="M543" s="177" t="s">
        <v>4068</v>
      </c>
      <c r="N543" s="177" t="s">
        <v>4069</v>
      </c>
      <c r="O543" s="177" t="s">
        <v>4070</v>
      </c>
      <c r="P543" s="63">
        <v>21239</v>
      </c>
      <c r="Q543" s="56">
        <v>81</v>
      </c>
      <c r="R543" s="56">
        <v>2.94</v>
      </c>
      <c r="S543" s="56">
        <v>20</v>
      </c>
      <c r="T543" s="56">
        <v>61</v>
      </c>
      <c r="U543" s="56">
        <v>83.94</v>
      </c>
      <c r="V543" s="57">
        <v>90</v>
      </c>
      <c r="W543" s="58">
        <v>100</v>
      </c>
      <c r="X543" s="59" t="s">
        <v>4048</v>
      </c>
      <c r="Y543" s="57">
        <v>4</v>
      </c>
      <c r="Z543" s="57">
        <v>3</v>
      </c>
      <c r="AA543" s="57">
        <v>3</v>
      </c>
      <c r="AB543" s="57">
        <v>39</v>
      </c>
      <c r="AC543" s="57"/>
      <c r="AD543" s="57">
        <v>61</v>
      </c>
      <c r="AE543" s="60">
        <v>5</v>
      </c>
      <c r="AF543" s="61">
        <v>80</v>
      </c>
      <c r="AG543" s="62" t="s">
        <v>4063</v>
      </c>
      <c r="AH543" s="63" t="s">
        <v>4071</v>
      </c>
      <c r="AI543" s="60">
        <v>30</v>
      </c>
      <c r="AJ543" s="62"/>
      <c r="AK543" s="63"/>
      <c r="AL543" s="60"/>
      <c r="AM543" s="62"/>
      <c r="AN543" s="63"/>
      <c r="AO543" s="60"/>
      <c r="AP543" s="62"/>
      <c r="AQ543" s="63"/>
      <c r="AR543" s="60"/>
      <c r="AS543" s="62" t="s">
        <v>4072</v>
      </c>
      <c r="AT543" s="63" t="s">
        <v>4073</v>
      </c>
      <c r="AU543" s="60">
        <v>50</v>
      </c>
      <c r="AV543" s="62"/>
      <c r="AW543" s="63"/>
      <c r="AX543" s="60"/>
    </row>
    <row r="544" spans="1:50" s="64" customFormat="1" ht="166.15" x14ac:dyDescent="0.25">
      <c r="A544" s="62">
        <v>792</v>
      </c>
      <c r="B544" s="177" t="s">
        <v>7278</v>
      </c>
      <c r="C544" s="63">
        <v>792</v>
      </c>
      <c r="D544" s="98" t="s">
        <v>4063</v>
      </c>
      <c r="E544" s="177" t="s">
        <v>4064</v>
      </c>
      <c r="F544" s="177">
        <v>10196</v>
      </c>
      <c r="G544" s="177" t="s">
        <v>4065</v>
      </c>
      <c r="H544" s="63">
        <v>2009</v>
      </c>
      <c r="I544" s="177" t="s">
        <v>4066</v>
      </c>
      <c r="J544" s="116">
        <v>25004</v>
      </c>
      <c r="K544" s="177" t="s">
        <v>548</v>
      </c>
      <c r="L544" s="177" t="s">
        <v>4067</v>
      </c>
      <c r="M544" s="177" t="s">
        <v>4068</v>
      </c>
      <c r="N544" s="177" t="s">
        <v>4069</v>
      </c>
      <c r="O544" s="177" t="s">
        <v>4074</v>
      </c>
      <c r="P544" s="63">
        <v>21240</v>
      </c>
      <c r="Q544" s="56">
        <v>81</v>
      </c>
      <c r="R544" s="56">
        <v>2.94</v>
      </c>
      <c r="S544" s="56">
        <v>20</v>
      </c>
      <c r="T544" s="56">
        <v>61</v>
      </c>
      <c r="U544" s="56">
        <v>83.94</v>
      </c>
      <c r="V544" s="57">
        <v>90</v>
      </c>
      <c r="W544" s="58">
        <v>100</v>
      </c>
      <c r="X544" s="59" t="s">
        <v>4048</v>
      </c>
      <c r="Y544" s="57">
        <v>4</v>
      </c>
      <c r="Z544" s="57">
        <v>3</v>
      </c>
      <c r="AA544" s="57">
        <v>3</v>
      </c>
      <c r="AB544" s="57">
        <v>39</v>
      </c>
      <c r="AC544" s="57"/>
      <c r="AD544" s="57">
        <v>61</v>
      </c>
      <c r="AE544" s="60">
        <v>5</v>
      </c>
      <c r="AF544" s="61">
        <v>80</v>
      </c>
      <c r="AG544" s="62" t="s">
        <v>4063</v>
      </c>
      <c r="AH544" s="63" t="s">
        <v>4071</v>
      </c>
      <c r="AI544" s="60">
        <v>30</v>
      </c>
      <c r="AJ544" s="62"/>
      <c r="AK544" s="63"/>
      <c r="AL544" s="60"/>
      <c r="AM544" s="62"/>
      <c r="AN544" s="63"/>
      <c r="AO544" s="60"/>
      <c r="AP544" s="62"/>
      <c r="AQ544" s="63"/>
      <c r="AR544" s="60"/>
      <c r="AS544" s="62" t="s">
        <v>4072</v>
      </c>
      <c r="AT544" s="63" t="s">
        <v>4073</v>
      </c>
      <c r="AU544" s="60">
        <v>50</v>
      </c>
      <c r="AV544" s="62"/>
      <c r="AW544" s="63"/>
      <c r="AX544" s="60"/>
    </row>
    <row r="545" spans="1:50" s="64" customFormat="1" ht="188.35" x14ac:dyDescent="0.25">
      <c r="A545" s="62">
        <v>792</v>
      </c>
      <c r="B545" s="177" t="s">
        <v>7278</v>
      </c>
      <c r="C545" s="63">
        <v>792</v>
      </c>
      <c r="D545" s="98" t="s">
        <v>4075</v>
      </c>
      <c r="E545" s="177" t="s">
        <v>4076</v>
      </c>
      <c r="F545" s="177">
        <v>28349</v>
      </c>
      <c r="G545" s="177" t="s">
        <v>4077</v>
      </c>
      <c r="H545" s="63">
        <v>2008</v>
      </c>
      <c r="I545" s="177" t="s">
        <v>4078</v>
      </c>
      <c r="J545" s="116">
        <v>38969</v>
      </c>
      <c r="K545" s="177" t="s">
        <v>548</v>
      </c>
      <c r="L545" s="177" t="s">
        <v>4056</v>
      </c>
      <c r="M545" s="177" t="s">
        <v>4057</v>
      </c>
      <c r="N545" s="177" t="s">
        <v>4079</v>
      </c>
      <c r="O545" s="177" t="s">
        <v>4080</v>
      </c>
      <c r="P545" s="63">
        <v>20564</v>
      </c>
      <c r="Q545" s="56">
        <v>83.02</v>
      </c>
      <c r="R545" s="56">
        <v>4.58</v>
      </c>
      <c r="S545" s="56">
        <v>18</v>
      </c>
      <c r="T545" s="56">
        <v>61</v>
      </c>
      <c r="U545" s="56">
        <v>83.58</v>
      </c>
      <c r="V545" s="57">
        <v>60</v>
      </c>
      <c r="W545" s="58">
        <v>100</v>
      </c>
      <c r="X545" s="59" t="s">
        <v>4048</v>
      </c>
      <c r="Y545" s="57">
        <v>6</v>
      </c>
      <c r="Z545" s="57">
        <v>2</v>
      </c>
      <c r="AA545" s="57">
        <v>1</v>
      </c>
      <c r="AB545" s="57"/>
      <c r="AC545" s="57"/>
      <c r="AD545" s="57"/>
      <c r="AE545" s="60">
        <v>5</v>
      </c>
      <c r="AF545" s="61">
        <v>20</v>
      </c>
      <c r="AG545" s="62"/>
      <c r="AH545" s="63"/>
      <c r="AI545" s="60"/>
      <c r="AJ545" s="62"/>
      <c r="AK545" s="63"/>
      <c r="AL545" s="60"/>
      <c r="AM545" s="62"/>
      <c r="AN545" s="63"/>
      <c r="AO545" s="60"/>
      <c r="AP545" s="62"/>
      <c r="AQ545" s="63"/>
      <c r="AR545" s="60"/>
      <c r="AS545" s="62" t="s">
        <v>4062</v>
      </c>
      <c r="AT545" s="63" t="s">
        <v>4076</v>
      </c>
      <c r="AU545" s="60">
        <v>20</v>
      </c>
      <c r="AV545" s="62"/>
      <c r="AW545" s="63"/>
      <c r="AX545" s="60"/>
    </row>
    <row r="546" spans="1:50" s="64" customFormat="1" ht="121.85" x14ac:dyDescent="0.25">
      <c r="A546" s="62">
        <v>792</v>
      </c>
      <c r="B546" s="177" t="s">
        <v>7278</v>
      </c>
      <c r="C546" s="63">
        <v>792</v>
      </c>
      <c r="D546" s="98" t="s">
        <v>4075</v>
      </c>
      <c r="E546" s="177" t="s">
        <v>4076</v>
      </c>
      <c r="F546" s="177">
        <v>28349</v>
      </c>
      <c r="G546" s="177" t="s">
        <v>4081</v>
      </c>
      <c r="H546" s="63">
        <v>2006</v>
      </c>
      <c r="I546" s="177" t="s">
        <v>4082</v>
      </c>
      <c r="J546" s="116">
        <v>111096</v>
      </c>
      <c r="K546" s="177" t="s">
        <v>548</v>
      </c>
      <c r="L546" s="177" t="s">
        <v>4056</v>
      </c>
      <c r="M546" s="177" t="s">
        <v>4057</v>
      </c>
      <c r="N546" s="177" t="s">
        <v>4083</v>
      </c>
      <c r="O546" s="177" t="s">
        <v>4084</v>
      </c>
      <c r="P546" s="63">
        <v>19200</v>
      </c>
      <c r="Q546" s="56">
        <v>91.25</v>
      </c>
      <c r="R546" s="56">
        <v>13.07</v>
      </c>
      <c r="S546" s="56">
        <v>25</v>
      </c>
      <c r="T546" s="56">
        <v>61</v>
      </c>
      <c r="U546" s="56">
        <v>99.07</v>
      </c>
      <c r="V546" s="57">
        <v>60</v>
      </c>
      <c r="W546" s="58">
        <v>100</v>
      </c>
      <c r="X546" s="59" t="s">
        <v>4048</v>
      </c>
      <c r="Y546" s="57">
        <v>6</v>
      </c>
      <c r="Z546" s="57">
        <v>2</v>
      </c>
      <c r="AA546" s="57">
        <v>1</v>
      </c>
      <c r="AB546" s="57"/>
      <c r="AC546" s="57">
        <v>217</v>
      </c>
      <c r="AD546" s="57"/>
      <c r="AE546" s="60">
        <v>5</v>
      </c>
      <c r="AF546" s="61">
        <v>90</v>
      </c>
      <c r="AG546" s="62" t="s">
        <v>4051</v>
      </c>
      <c r="AH546" s="63" t="s">
        <v>4085</v>
      </c>
      <c r="AI546" s="60">
        <v>40</v>
      </c>
      <c r="AJ546" s="62"/>
      <c r="AK546" s="63"/>
      <c r="AL546" s="60"/>
      <c r="AM546" s="62"/>
      <c r="AN546" s="63"/>
      <c r="AO546" s="60"/>
      <c r="AP546" s="62"/>
      <c r="AQ546" s="63"/>
      <c r="AR546" s="60"/>
      <c r="AS546" s="62" t="s">
        <v>4086</v>
      </c>
      <c r="AT546" s="63" t="s">
        <v>4085</v>
      </c>
      <c r="AU546" s="60">
        <v>50</v>
      </c>
      <c r="AV546" s="62"/>
      <c r="AW546" s="63"/>
      <c r="AX546" s="60"/>
    </row>
    <row r="547" spans="1:50" s="64" customFormat="1" ht="121.85" x14ac:dyDescent="0.25">
      <c r="A547" s="62">
        <v>792</v>
      </c>
      <c r="B547" s="177" t="s">
        <v>7278</v>
      </c>
      <c r="C547" s="63">
        <v>792</v>
      </c>
      <c r="D547" s="98" t="s">
        <v>4040</v>
      </c>
      <c r="E547" s="177" t="s">
        <v>4087</v>
      </c>
      <c r="F547" s="177">
        <v>10924</v>
      </c>
      <c r="G547" s="177" t="s">
        <v>4088</v>
      </c>
      <c r="H547" s="63">
        <v>2005</v>
      </c>
      <c r="I547" s="177" t="s">
        <v>4089</v>
      </c>
      <c r="J547" s="116">
        <v>35821</v>
      </c>
      <c r="K547" s="177" t="s">
        <v>548</v>
      </c>
      <c r="L547" s="177" t="s">
        <v>4090</v>
      </c>
      <c r="M547" s="177" t="s">
        <v>4091</v>
      </c>
      <c r="N547" s="177" t="s">
        <v>4092</v>
      </c>
      <c r="O547" s="177" t="s">
        <v>4093</v>
      </c>
      <c r="P547" s="63">
        <v>18372</v>
      </c>
      <c r="Q547" s="56">
        <v>81</v>
      </c>
      <c r="R547" s="56">
        <v>4.21</v>
      </c>
      <c r="S547" s="56">
        <v>20</v>
      </c>
      <c r="T547" s="56">
        <v>61</v>
      </c>
      <c r="U547" s="56">
        <v>85.210000000000008</v>
      </c>
      <c r="V547" s="57">
        <v>5</v>
      </c>
      <c r="W547" s="58">
        <v>100</v>
      </c>
      <c r="X547" s="59" t="s">
        <v>4048</v>
      </c>
      <c r="Y547" s="57">
        <v>4</v>
      </c>
      <c r="Z547" s="57">
        <v>3</v>
      </c>
      <c r="AA547" s="57">
        <v>4</v>
      </c>
      <c r="AB547" s="57">
        <v>40</v>
      </c>
      <c r="AC547" s="57"/>
      <c r="AD547" s="57"/>
      <c r="AE547" s="60">
        <v>5</v>
      </c>
      <c r="AF547" s="61">
        <v>100</v>
      </c>
      <c r="AG547" s="62" t="s">
        <v>4040</v>
      </c>
      <c r="AH547" s="63" t="s">
        <v>4094</v>
      </c>
      <c r="AI547" s="60">
        <v>100</v>
      </c>
      <c r="AJ547" s="62"/>
      <c r="AK547" s="63"/>
      <c r="AL547" s="60"/>
      <c r="AM547" s="62"/>
      <c r="AN547" s="63"/>
      <c r="AO547" s="60"/>
      <c r="AP547" s="62"/>
      <c r="AQ547" s="63"/>
      <c r="AR547" s="60"/>
      <c r="AS547" s="62"/>
      <c r="AT547" s="63"/>
      <c r="AU547" s="60"/>
      <c r="AV547" s="62"/>
      <c r="AW547" s="63"/>
      <c r="AX547" s="60"/>
    </row>
    <row r="548" spans="1:50" s="64" customFormat="1" ht="121.85" x14ac:dyDescent="0.25">
      <c r="A548" s="62">
        <v>792</v>
      </c>
      <c r="B548" s="177" t="s">
        <v>7278</v>
      </c>
      <c r="C548" s="63">
        <v>792</v>
      </c>
      <c r="D548" s="98" t="s">
        <v>4040</v>
      </c>
      <c r="E548" s="177" t="s">
        <v>4087</v>
      </c>
      <c r="F548" s="177">
        <v>10924</v>
      </c>
      <c r="G548" s="177" t="s">
        <v>4088</v>
      </c>
      <c r="H548" s="63">
        <v>2000</v>
      </c>
      <c r="I548" s="177" t="s">
        <v>4095</v>
      </c>
      <c r="J548" s="116">
        <v>24067</v>
      </c>
      <c r="K548" s="177" t="s">
        <v>548</v>
      </c>
      <c r="L548" s="177" t="s">
        <v>4090</v>
      </c>
      <c r="M548" s="177" t="s">
        <v>4091</v>
      </c>
      <c r="N548" s="177" t="s">
        <v>4096</v>
      </c>
      <c r="O548" s="177" t="s">
        <v>4097</v>
      </c>
      <c r="P548" s="63">
        <v>13630</v>
      </c>
      <c r="Q548" s="56">
        <v>81</v>
      </c>
      <c r="R548" s="56">
        <v>2.83</v>
      </c>
      <c r="S548" s="56">
        <v>20</v>
      </c>
      <c r="T548" s="56">
        <v>61</v>
      </c>
      <c r="U548" s="56">
        <v>83.83</v>
      </c>
      <c r="V548" s="57">
        <v>5</v>
      </c>
      <c r="W548" s="58">
        <v>100</v>
      </c>
      <c r="X548" s="59" t="s">
        <v>4048</v>
      </c>
      <c r="Y548" s="57">
        <v>4</v>
      </c>
      <c r="Z548" s="57">
        <v>3</v>
      </c>
      <c r="AA548" s="57">
        <v>4</v>
      </c>
      <c r="AB548" s="57">
        <v>40</v>
      </c>
      <c r="AC548" s="57"/>
      <c r="AD548" s="57"/>
      <c r="AE548" s="60">
        <v>5</v>
      </c>
      <c r="AF548" s="61">
        <v>10</v>
      </c>
      <c r="AG548" s="62" t="s">
        <v>4040</v>
      </c>
      <c r="AH548" s="63" t="s">
        <v>4094</v>
      </c>
      <c r="AI548" s="60">
        <v>10</v>
      </c>
      <c r="AJ548" s="62"/>
      <c r="AK548" s="63"/>
      <c r="AL548" s="60"/>
      <c r="AM548" s="62"/>
      <c r="AN548" s="63"/>
      <c r="AO548" s="60"/>
      <c r="AP548" s="62"/>
      <c r="AQ548" s="63"/>
      <c r="AR548" s="60"/>
      <c r="AS548" s="62"/>
      <c r="AT548" s="63"/>
      <c r="AU548" s="60"/>
      <c r="AV548" s="62"/>
      <c r="AW548" s="63"/>
      <c r="AX548" s="60"/>
    </row>
    <row r="549" spans="1:50" s="64" customFormat="1" ht="121.85" x14ac:dyDescent="0.25">
      <c r="A549" s="62">
        <v>792</v>
      </c>
      <c r="B549" s="177" t="s">
        <v>7278</v>
      </c>
      <c r="C549" s="63">
        <v>792</v>
      </c>
      <c r="D549" s="98" t="s">
        <v>4040</v>
      </c>
      <c r="E549" s="177" t="s">
        <v>4087</v>
      </c>
      <c r="F549" s="177">
        <v>10924</v>
      </c>
      <c r="G549" s="177" t="s">
        <v>4103</v>
      </c>
      <c r="H549" s="63">
        <v>2004</v>
      </c>
      <c r="I549" s="177" t="s">
        <v>4104</v>
      </c>
      <c r="J549" s="116">
        <v>21597</v>
      </c>
      <c r="K549" s="177" t="s">
        <v>548</v>
      </c>
      <c r="L549" s="177" t="s">
        <v>4090</v>
      </c>
      <c r="M549" s="177" t="s">
        <v>4091</v>
      </c>
      <c r="N549" s="177" t="s">
        <v>4105</v>
      </c>
      <c r="O549" s="177" t="s">
        <v>4106</v>
      </c>
      <c r="P549" s="63">
        <v>17086</v>
      </c>
      <c r="Q549" s="56">
        <v>81.03</v>
      </c>
      <c r="R549" s="56">
        <v>2.54</v>
      </c>
      <c r="S549" s="56">
        <v>20</v>
      </c>
      <c r="T549" s="56">
        <v>61</v>
      </c>
      <c r="U549" s="56">
        <v>83.539999999999992</v>
      </c>
      <c r="V549" s="57">
        <v>1</v>
      </c>
      <c r="W549" s="58">
        <v>100</v>
      </c>
      <c r="X549" s="59" t="s">
        <v>4048</v>
      </c>
      <c r="Y549" s="57">
        <v>4</v>
      </c>
      <c r="Z549" s="57">
        <v>3</v>
      </c>
      <c r="AA549" s="57">
        <v>4</v>
      </c>
      <c r="AB549" s="57">
        <v>40</v>
      </c>
      <c r="AC549" s="57"/>
      <c r="AD549" s="57"/>
      <c r="AE549" s="60">
        <v>5</v>
      </c>
      <c r="AF549" s="61">
        <v>0</v>
      </c>
      <c r="AG549" s="62"/>
      <c r="AH549" s="63"/>
      <c r="AI549" s="60"/>
      <c r="AJ549" s="62"/>
      <c r="AK549" s="63"/>
      <c r="AL549" s="60"/>
      <c r="AM549" s="62"/>
      <c r="AN549" s="63"/>
      <c r="AO549" s="60"/>
      <c r="AP549" s="62"/>
      <c r="AQ549" s="63"/>
      <c r="AR549" s="60"/>
      <c r="AS549" s="62"/>
      <c r="AT549" s="63"/>
      <c r="AU549" s="60"/>
      <c r="AV549" s="62"/>
      <c r="AW549" s="63"/>
      <c r="AX549" s="60"/>
    </row>
    <row r="550" spans="1:50" s="64" customFormat="1" ht="121.85" x14ac:dyDescent="0.25">
      <c r="A550" s="62">
        <v>792</v>
      </c>
      <c r="B550" s="177" t="s">
        <v>7278</v>
      </c>
      <c r="C550" s="63">
        <v>792</v>
      </c>
      <c r="D550" s="98" t="s">
        <v>4040</v>
      </c>
      <c r="E550" s="177" t="s">
        <v>4087</v>
      </c>
      <c r="F550" s="177">
        <v>10924</v>
      </c>
      <c r="G550" s="177" t="s">
        <v>4140</v>
      </c>
      <c r="H550" s="63">
        <v>2014</v>
      </c>
      <c r="I550" s="177" t="s">
        <v>4141</v>
      </c>
      <c r="J550" s="116">
        <v>68222</v>
      </c>
      <c r="K550" s="177" t="s">
        <v>548</v>
      </c>
      <c r="L550" s="177" t="s">
        <v>4090</v>
      </c>
      <c r="M550" s="177" t="s">
        <v>4091</v>
      </c>
      <c r="N550" s="177" t="s">
        <v>4142</v>
      </c>
      <c r="O550" s="177" t="s">
        <v>4143</v>
      </c>
      <c r="P550" s="63">
        <v>22977</v>
      </c>
      <c r="Q550" s="56">
        <v>81</v>
      </c>
      <c r="R550" s="56">
        <v>8.0299999999999994</v>
      </c>
      <c r="S550" s="56">
        <v>20</v>
      </c>
      <c r="T550" s="56">
        <v>61</v>
      </c>
      <c r="U550" s="56">
        <v>89.03</v>
      </c>
      <c r="V550" s="57">
        <v>10</v>
      </c>
      <c r="W550" s="58">
        <v>38</v>
      </c>
      <c r="X550" s="59" t="s">
        <v>4048</v>
      </c>
      <c r="Y550" s="57">
        <v>4</v>
      </c>
      <c r="Z550" s="57">
        <v>3</v>
      </c>
      <c r="AA550" s="57">
        <v>4</v>
      </c>
      <c r="AB550" s="57">
        <v>40</v>
      </c>
      <c r="AC550" s="57"/>
      <c r="AD550" s="57"/>
      <c r="AE550" s="60">
        <v>5</v>
      </c>
      <c r="AF550" s="61">
        <v>0</v>
      </c>
      <c r="AG550" s="62"/>
      <c r="AH550" s="63"/>
      <c r="AI550" s="60"/>
      <c r="AJ550" s="62"/>
      <c r="AK550" s="63"/>
      <c r="AL550" s="60"/>
      <c r="AM550" s="62"/>
      <c r="AN550" s="63"/>
      <c r="AO550" s="60"/>
      <c r="AP550" s="62"/>
      <c r="AQ550" s="63"/>
      <c r="AR550" s="60"/>
      <c r="AS550" s="62"/>
      <c r="AT550" s="63"/>
      <c r="AU550" s="60"/>
      <c r="AV550" s="62"/>
      <c r="AW550" s="63"/>
      <c r="AX550" s="60"/>
    </row>
    <row r="551" spans="1:50" s="64" customFormat="1" ht="88.65" x14ac:dyDescent="0.25">
      <c r="A551" s="62">
        <v>792</v>
      </c>
      <c r="B551" s="177" t="s">
        <v>7278</v>
      </c>
      <c r="C551" s="63">
        <v>792</v>
      </c>
      <c r="D551" s="98" t="s">
        <v>4040</v>
      </c>
      <c r="E551" s="177" t="s">
        <v>4098</v>
      </c>
      <c r="F551" s="177">
        <v>34230</v>
      </c>
      <c r="G551" s="177" t="s">
        <v>4099</v>
      </c>
      <c r="H551" s="63">
        <v>2009</v>
      </c>
      <c r="I551" s="177" t="s">
        <v>4100</v>
      </c>
      <c r="J551" s="116">
        <v>38132</v>
      </c>
      <c r="K551" s="177" t="s">
        <v>548</v>
      </c>
      <c r="L551" s="177" t="s">
        <v>4056</v>
      </c>
      <c r="M551" s="177" t="s">
        <v>4057</v>
      </c>
      <c r="N551" s="177" t="s">
        <v>4101</v>
      </c>
      <c r="O551" s="177" t="s">
        <v>4102</v>
      </c>
      <c r="P551" s="63">
        <v>21164</v>
      </c>
      <c r="Q551" s="56">
        <v>81</v>
      </c>
      <c r="R551" s="56">
        <v>4.49</v>
      </c>
      <c r="S551" s="56">
        <v>20</v>
      </c>
      <c r="T551" s="56">
        <v>61</v>
      </c>
      <c r="U551" s="56">
        <v>85.490000000000009</v>
      </c>
      <c r="V551" s="57">
        <v>10</v>
      </c>
      <c r="W551" s="58">
        <v>100</v>
      </c>
      <c r="X551" s="59" t="s">
        <v>4048</v>
      </c>
      <c r="Y551" s="57">
        <v>3</v>
      </c>
      <c r="Z551" s="57">
        <v>12</v>
      </c>
      <c r="AA551" s="57">
        <v>1</v>
      </c>
      <c r="AB551" s="57">
        <v>32</v>
      </c>
      <c r="AC551" s="57"/>
      <c r="AD551" s="57"/>
      <c r="AE551" s="60">
        <v>5</v>
      </c>
      <c r="AF551" s="61">
        <v>0</v>
      </c>
      <c r="AG551" s="62"/>
      <c r="AH551" s="63"/>
      <c r="AI551" s="60"/>
      <c r="AJ551" s="62"/>
      <c r="AK551" s="63"/>
      <c r="AL551" s="60"/>
      <c r="AM551" s="62"/>
      <c r="AN551" s="63"/>
      <c r="AO551" s="60"/>
      <c r="AP551" s="62"/>
      <c r="AQ551" s="63"/>
      <c r="AR551" s="60"/>
      <c r="AS551" s="62"/>
      <c r="AT551" s="63"/>
      <c r="AU551" s="60"/>
      <c r="AV551" s="62"/>
      <c r="AW551" s="63"/>
      <c r="AX551" s="60"/>
    </row>
    <row r="552" spans="1:50" s="64" customFormat="1" ht="121.85" x14ac:dyDescent="0.25">
      <c r="A552" s="62">
        <v>792</v>
      </c>
      <c r="B552" s="177" t="s">
        <v>7278</v>
      </c>
      <c r="C552" s="63">
        <v>792</v>
      </c>
      <c r="D552" s="98" t="s">
        <v>4075</v>
      </c>
      <c r="E552" s="177" t="s">
        <v>4107</v>
      </c>
      <c r="F552" s="177" t="s">
        <v>4108</v>
      </c>
      <c r="G552" s="177" t="s">
        <v>4109</v>
      </c>
      <c r="H552" s="63">
        <v>1999</v>
      </c>
      <c r="I552" s="177" t="s">
        <v>4110</v>
      </c>
      <c r="J552" s="116">
        <v>32245</v>
      </c>
      <c r="K552" s="177" t="s">
        <v>548</v>
      </c>
      <c r="L552" s="177" t="s">
        <v>4056</v>
      </c>
      <c r="M552" s="177" t="s">
        <v>4057</v>
      </c>
      <c r="N552" s="177" t="s">
        <v>4111</v>
      </c>
      <c r="O552" s="177" t="s">
        <v>4112</v>
      </c>
      <c r="P552" s="63">
        <v>13306</v>
      </c>
      <c r="Q552" s="56">
        <v>67.28</v>
      </c>
      <c r="R552" s="56">
        <v>3.79</v>
      </c>
      <c r="S552" s="56">
        <v>5</v>
      </c>
      <c r="T552" s="56">
        <v>61</v>
      </c>
      <c r="U552" s="56">
        <v>69.789999999999992</v>
      </c>
      <c r="V552" s="57">
        <v>50</v>
      </c>
      <c r="W552" s="58">
        <v>100</v>
      </c>
      <c r="X552" s="59" t="s">
        <v>4048</v>
      </c>
      <c r="Y552" s="57">
        <v>6</v>
      </c>
      <c r="Z552" s="57">
        <v>1</v>
      </c>
      <c r="AA552" s="57">
        <v>5</v>
      </c>
      <c r="AB552" s="57"/>
      <c r="AC552" s="57"/>
      <c r="AD552" s="57"/>
      <c r="AE552" s="60">
        <v>5</v>
      </c>
      <c r="AF552" s="61">
        <v>10</v>
      </c>
      <c r="AG552" s="62" t="s">
        <v>4075</v>
      </c>
      <c r="AH552" s="63" t="s">
        <v>4113</v>
      </c>
      <c r="AI552" s="60">
        <v>10</v>
      </c>
      <c r="AJ552" s="62"/>
      <c r="AK552" s="63"/>
      <c r="AL552" s="60"/>
      <c r="AM552" s="62"/>
      <c r="AN552" s="63"/>
      <c r="AO552" s="60"/>
      <c r="AP552" s="62"/>
      <c r="AQ552" s="63"/>
      <c r="AR552" s="60"/>
      <c r="AS552" s="62"/>
      <c r="AT552" s="63"/>
      <c r="AU552" s="60"/>
      <c r="AV552" s="62"/>
      <c r="AW552" s="63"/>
      <c r="AX552" s="60"/>
    </row>
    <row r="553" spans="1:50" s="64" customFormat="1" ht="121.85" x14ac:dyDescent="0.25">
      <c r="A553" s="62">
        <v>792</v>
      </c>
      <c r="B553" s="177" t="s">
        <v>7278</v>
      </c>
      <c r="C553" s="63">
        <v>792</v>
      </c>
      <c r="D553" s="98" t="s">
        <v>4063</v>
      </c>
      <c r="E553" s="177" t="s">
        <v>4064</v>
      </c>
      <c r="F553" s="177">
        <v>10196</v>
      </c>
      <c r="G553" s="177" t="s">
        <v>4114</v>
      </c>
      <c r="H553" s="63">
        <v>1996</v>
      </c>
      <c r="I553" s="177" t="s">
        <v>4115</v>
      </c>
      <c r="J553" s="116">
        <v>81864</v>
      </c>
      <c r="K553" s="177" t="s">
        <v>548</v>
      </c>
      <c r="L553" s="177" t="s">
        <v>4067</v>
      </c>
      <c r="M553" s="177" t="s">
        <v>4068</v>
      </c>
      <c r="N553" s="177" t="s">
        <v>4116</v>
      </c>
      <c r="O553" s="177" t="s">
        <v>4117</v>
      </c>
      <c r="P553" s="63">
        <v>11088</v>
      </c>
      <c r="Q553" s="56">
        <v>81</v>
      </c>
      <c r="R553" s="56">
        <v>9.6300000000000008</v>
      </c>
      <c r="S553" s="56">
        <v>20</v>
      </c>
      <c r="T553" s="56">
        <v>61</v>
      </c>
      <c r="U553" s="56">
        <v>90.63</v>
      </c>
      <c r="V553" s="57">
        <v>50</v>
      </c>
      <c r="W553" s="58">
        <v>100</v>
      </c>
      <c r="X553" s="59" t="s">
        <v>4048</v>
      </c>
      <c r="Y553" s="57">
        <v>4</v>
      </c>
      <c r="Z553" s="57">
        <v>3</v>
      </c>
      <c r="AA553" s="57">
        <v>3</v>
      </c>
      <c r="AB553" s="57">
        <v>39</v>
      </c>
      <c r="AC553" s="57"/>
      <c r="AD553" s="57">
        <v>61</v>
      </c>
      <c r="AE553" s="60">
        <v>5</v>
      </c>
      <c r="AF553" s="61"/>
      <c r="AG553" s="62"/>
      <c r="AH553" s="63"/>
      <c r="AI553" s="60"/>
      <c r="AJ553" s="62"/>
      <c r="AK553" s="63"/>
      <c r="AL553" s="60"/>
      <c r="AM553" s="62"/>
      <c r="AN553" s="63"/>
      <c r="AO553" s="60"/>
      <c r="AP553" s="62"/>
      <c r="AQ553" s="63"/>
      <c r="AR553" s="60"/>
      <c r="AS553" s="62"/>
      <c r="AT553" s="63"/>
      <c r="AU553" s="60"/>
      <c r="AV553" s="62"/>
      <c r="AW553" s="63"/>
      <c r="AX553" s="60"/>
    </row>
    <row r="554" spans="1:50" s="64" customFormat="1" ht="132.94999999999999" x14ac:dyDescent="0.25">
      <c r="A554" s="62">
        <v>792</v>
      </c>
      <c r="B554" s="177" t="s">
        <v>7278</v>
      </c>
      <c r="C554" s="63">
        <v>792</v>
      </c>
      <c r="D554" s="98" t="s">
        <v>4063</v>
      </c>
      <c r="E554" s="177" t="s">
        <v>4118</v>
      </c>
      <c r="F554" s="177">
        <v>5674</v>
      </c>
      <c r="G554" s="177" t="s">
        <v>4119</v>
      </c>
      <c r="H554" s="63">
        <v>2014</v>
      </c>
      <c r="I554" s="177" t="s">
        <v>4120</v>
      </c>
      <c r="J554" s="116">
        <v>32148</v>
      </c>
      <c r="K554" s="177" t="s">
        <v>548</v>
      </c>
      <c r="L554" s="177" t="s">
        <v>4067</v>
      </c>
      <c r="M554" s="177" t="s">
        <v>4068</v>
      </c>
      <c r="N554" s="177" t="s">
        <v>4121</v>
      </c>
      <c r="O554" s="177" t="s">
        <v>4122</v>
      </c>
      <c r="P554" s="63">
        <v>23352</v>
      </c>
      <c r="Q554" s="56">
        <v>83.28</v>
      </c>
      <c r="R554" s="56">
        <v>3.78</v>
      </c>
      <c r="S554" s="56">
        <v>20</v>
      </c>
      <c r="T554" s="56">
        <v>61</v>
      </c>
      <c r="U554" s="56">
        <v>84.78</v>
      </c>
      <c r="V554" s="57">
        <v>90</v>
      </c>
      <c r="W554" s="58">
        <v>20</v>
      </c>
      <c r="X554" s="59" t="s">
        <v>4048</v>
      </c>
      <c r="Y554" s="57">
        <v>4</v>
      </c>
      <c r="Z554" s="57">
        <v>5</v>
      </c>
      <c r="AA554" s="57">
        <v>5</v>
      </c>
      <c r="AB554" s="57">
        <v>39</v>
      </c>
      <c r="AC554" s="57"/>
      <c r="AD554" s="57">
        <v>61</v>
      </c>
      <c r="AE554" s="60">
        <v>5</v>
      </c>
      <c r="AF554" s="61">
        <v>80</v>
      </c>
      <c r="AG554" s="62" t="s">
        <v>4063</v>
      </c>
      <c r="AH554" s="63" t="s">
        <v>4123</v>
      </c>
      <c r="AI554" s="60">
        <v>20</v>
      </c>
      <c r="AJ554" s="62"/>
      <c r="AK554" s="63"/>
      <c r="AL554" s="60"/>
      <c r="AM554" s="62"/>
      <c r="AN554" s="63"/>
      <c r="AO554" s="60"/>
      <c r="AP554" s="62"/>
      <c r="AQ554" s="63"/>
      <c r="AR554" s="60"/>
      <c r="AS554" s="62" t="s">
        <v>4124</v>
      </c>
      <c r="AT554" s="63" t="s">
        <v>4123</v>
      </c>
      <c r="AU554" s="60">
        <v>50</v>
      </c>
      <c r="AV554" s="62" t="s">
        <v>4125</v>
      </c>
      <c r="AW554" s="63" t="s">
        <v>4126</v>
      </c>
      <c r="AX554" s="60">
        <v>10</v>
      </c>
    </row>
    <row r="555" spans="1:50" s="64" customFormat="1" ht="88.65" x14ac:dyDescent="0.25">
      <c r="A555" s="62">
        <v>792</v>
      </c>
      <c r="B555" s="177" t="s">
        <v>7278</v>
      </c>
      <c r="C555" s="63">
        <v>792</v>
      </c>
      <c r="D555" s="98" t="s">
        <v>4075</v>
      </c>
      <c r="E555" s="177" t="s">
        <v>4107</v>
      </c>
      <c r="F555" s="177" t="s">
        <v>4108</v>
      </c>
      <c r="G555" s="177" t="s">
        <v>4136</v>
      </c>
      <c r="H555" s="63">
        <v>1996</v>
      </c>
      <c r="I555" s="177" t="s">
        <v>4137</v>
      </c>
      <c r="J555" s="116">
        <v>36052</v>
      </c>
      <c r="K555" s="177" t="s">
        <v>548</v>
      </c>
      <c r="L555" s="177" t="s">
        <v>4056</v>
      </c>
      <c r="M555" s="177" t="s">
        <v>4057</v>
      </c>
      <c r="N555" s="177" t="s">
        <v>4138</v>
      </c>
      <c r="O555" s="177" t="s">
        <v>4139</v>
      </c>
      <c r="P555" s="63">
        <v>11041</v>
      </c>
      <c r="Q555" s="56">
        <v>81</v>
      </c>
      <c r="R555" s="56">
        <v>4.24</v>
      </c>
      <c r="S555" s="56">
        <v>20</v>
      </c>
      <c r="T555" s="56">
        <v>61</v>
      </c>
      <c r="U555" s="56">
        <v>85.240000000000009</v>
      </c>
      <c r="V555" s="57">
        <v>15</v>
      </c>
      <c r="W555" s="58">
        <v>100</v>
      </c>
      <c r="X555" s="59" t="s">
        <v>4048</v>
      </c>
      <c r="Y555" s="57">
        <v>6</v>
      </c>
      <c r="Z555" s="57">
        <v>4</v>
      </c>
      <c r="AA555" s="57">
        <v>7</v>
      </c>
      <c r="AB555" s="57"/>
      <c r="AC555" s="57"/>
      <c r="AD555" s="57"/>
      <c r="AE555" s="60">
        <v>5</v>
      </c>
      <c r="AF555" s="61">
        <v>0</v>
      </c>
      <c r="AG555" s="62"/>
      <c r="AH555" s="63"/>
      <c r="AI555" s="60"/>
      <c r="AJ555" s="62"/>
      <c r="AK555" s="63"/>
      <c r="AL555" s="60"/>
      <c r="AM555" s="62"/>
      <c r="AN555" s="63"/>
      <c r="AO555" s="60"/>
      <c r="AP555" s="62"/>
      <c r="AQ555" s="63"/>
      <c r="AR555" s="60"/>
      <c r="AS555" s="62"/>
      <c r="AT555" s="63"/>
      <c r="AU555" s="60"/>
      <c r="AV555" s="62"/>
      <c r="AW555" s="63"/>
      <c r="AX555" s="60"/>
    </row>
    <row r="556" spans="1:50" s="64" customFormat="1" ht="121.85" x14ac:dyDescent="0.25">
      <c r="A556" s="62">
        <v>792</v>
      </c>
      <c r="B556" s="177" t="s">
        <v>7278</v>
      </c>
      <c r="C556" s="63">
        <v>792</v>
      </c>
      <c r="D556" s="98" t="s">
        <v>4040</v>
      </c>
      <c r="E556" s="177" t="s">
        <v>4144</v>
      </c>
      <c r="F556" s="177">
        <v>9146</v>
      </c>
      <c r="G556" s="177" t="s">
        <v>4145</v>
      </c>
      <c r="H556" s="63">
        <v>2005</v>
      </c>
      <c r="I556" s="177" t="s">
        <v>4146</v>
      </c>
      <c r="J556" s="116">
        <v>81700</v>
      </c>
      <c r="K556" s="177" t="s">
        <v>548</v>
      </c>
      <c r="L556" s="177" t="s">
        <v>4056</v>
      </c>
      <c r="M556" s="177" t="s">
        <v>4057</v>
      </c>
      <c r="N556" s="177" t="s">
        <v>4147</v>
      </c>
      <c r="O556" s="177" t="s">
        <v>4148</v>
      </c>
      <c r="P556" s="63">
        <v>18249</v>
      </c>
      <c r="Q556" s="56">
        <v>86.17</v>
      </c>
      <c r="R556" s="56">
        <v>9.61</v>
      </c>
      <c r="S556" s="56">
        <v>20</v>
      </c>
      <c r="T556" s="56">
        <v>61</v>
      </c>
      <c r="U556" s="56">
        <v>90.61</v>
      </c>
      <c r="V556" s="57">
        <v>5</v>
      </c>
      <c r="W556" s="58">
        <v>99</v>
      </c>
      <c r="X556" s="59" t="s">
        <v>4048</v>
      </c>
      <c r="Y556" s="57">
        <v>3</v>
      </c>
      <c r="Z556" s="57">
        <v>10</v>
      </c>
      <c r="AA556" s="57">
        <v>3</v>
      </c>
      <c r="AB556" s="57">
        <v>16</v>
      </c>
      <c r="AC556" s="57">
        <v>215</v>
      </c>
      <c r="AD556" s="57">
        <v>61</v>
      </c>
      <c r="AE556" s="60">
        <v>5</v>
      </c>
      <c r="AF556" s="61">
        <v>100</v>
      </c>
      <c r="AG556" s="62"/>
      <c r="AH556" s="63"/>
      <c r="AI556" s="60"/>
      <c r="AJ556" s="62"/>
      <c r="AK556" s="63"/>
      <c r="AL556" s="60"/>
      <c r="AM556" s="62"/>
      <c r="AN556" s="63"/>
      <c r="AO556" s="60"/>
      <c r="AP556" s="62"/>
      <c r="AQ556" s="63"/>
      <c r="AR556" s="60"/>
      <c r="AS556" s="62" t="s">
        <v>4149</v>
      </c>
      <c r="AT556" s="63" t="s">
        <v>4150</v>
      </c>
      <c r="AU556" s="60">
        <v>100</v>
      </c>
      <c r="AV556" s="62"/>
      <c r="AW556" s="63"/>
      <c r="AX556" s="60"/>
    </row>
    <row r="557" spans="1:50" s="64" customFormat="1" ht="166.15" x14ac:dyDescent="0.25">
      <c r="A557" s="62">
        <v>792</v>
      </c>
      <c r="B557" s="177" t="s">
        <v>7278</v>
      </c>
      <c r="C557" s="63">
        <v>792</v>
      </c>
      <c r="D557" s="98" t="s">
        <v>4063</v>
      </c>
      <c r="E557" s="177" t="s">
        <v>4151</v>
      </c>
      <c r="F557" s="177">
        <v>15392</v>
      </c>
      <c r="G557" s="177" t="s">
        <v>4152</v>
      </c>
      <c r="H557" s="63">
        <v>2013</v>
      </c>
      <c r="I557" s="177" t="s">
        <v>4153</v>
      </c>
      <c r="J557" s="116">
        <v>68364</v>
      </c>
      <c r="K557" s="177" t="s">
        <v>548</v>
      </c>
      <c r="L557" s="177" t="s">
        <v>4067</v>
      </c>
      <c r="M557" s="177" t="s">
        <v>4068</v>
      </c>
      <c r="N557" s="177" t="s">
        <v>4154</v>
      </c>
      <c r="O557" s="177" t="s">
        <v>4155</v>
      </c>
      <c r="P557" s="63">
        <v>22877</v>
      </c>
      <c r="Q557" s="56">
        <v>83.15</v>
      </c>
      <c r="R557" s="56">
        <v>8.0399999999999991</v>
      </c>
      <c r="S557" s="56">
        <v>20</v>
      </c>
      <c r="T557" s="56">
        <v>61</v>
      </c>
      <c r="U557" s="56">
        <v>89.039999999999992</v>
      </c>
      <c r="V557" s="57">
        <v>80</v>
      </c>
      <c r="W557" s="58">
        <v>43</v>
      </c>
      <c r="X557" s="59" t="s">
        <v>4048</v>
      </c>
      <c r="Y557" s="57">
        <v>4</v>
      </c>
      <c r="Z557" s="57">
        <v>5</v>
      </c>
      <c r="AA557" s="57">
        <v>5</v>
      </c>
      <c r="AB557" s="57">
        <v>39</v>
      </c>
      <c r="AC557" s="57"/>
      <c r="AD557" s="57">
        <v>61</v>
      </c>
      <c r="AE557" s="60">
        <v>5</v>
      </c>
      <c r="AF557" s="61">
        <v>75</v>
      </c>
      <c r="AG557" s="62" t="s">
        <v>4063</v>
      </c>
      <c r="AH557" s="63" t="s">
        <v>4156</v>
      </c>
      <c r="AI557" s="60">
        <v>15</v>
      </c>
      <c r="AJ557" s="62"/>
      <c r="AK557" s="63"/>
      <c r="AL557" s="60"/>
      <c r="AM557" s="62"/>
      <c r="AN557" s="63"/>
      <c r="AO557" s="60"/>
      <c r="AP557" s="62"/>
      <c r="AQ557" s="63"/>
      <c r="AR557" s="60"/>
      <c r="AS557" s="62" t="s">
        <v>4157</v>
      </c>
      <c r="AT557" s="63" t="s">
        <v>4156</v>
      </c>
      <c r="AU557" s="60">
        <v>55</v>
      </c>
      <c r="AV557" s="62" t="s">
        <v>4125</v>
      </c>
      <c r="AW557" s="63" t="s">
        <v>4126</v>
      </c>
      <c r="AX557" s="60">
        <v>5</v>
      </c>
    </row>
    <row r="558" spans="1:50" s="64" customFormat="1" ht="88.65" x14ac:dyDescent="0.25">
      <c r="A558" s="62">
        <v>792</v>
      </c>
      <c r="B558" s="177" t="s">
        <v>7278</v>
      </c>
      <c r="C558" s="63">
        <v>792</v>
      </c>
      <c r="D558" s="98" t="s">
        <v>4051</v>
      </c>
      <c r="E558" s="177" t="s">
        <v>4052</v>
      </c>
      <c r="F558" s="177" t="s">
        <v>4053</v>
      </c>
      <c r="G558" s="177" t="s">
        <v>4158</v>
      </c>
      <c r="H558" s="63">
        <v>2014</v>
      </c>
      <c r="I558" s="177" t="s">
        <v>4159</v>
      </c>
      <c r="J558" s="116">
        <v>67100</v>
      </c>
      <c r="K558" s="177" t="s">
        <v>548</v>
      </c>
      <c r="L558" s="177" t="s">
        <v>4056</v>
      </c>
      <c r="M558" s="177" t="s">
        <v>4057</v>
      </c>
      <c r="N558" s="177" t="s">
        <v>4160</v>
      </c>
      <c r="O558" s="177" t="s">
        <v>4161</v>
      </c>
      <c r="P558" s="63">
        <v>23354</v>
      </c>
      <c r="Q558" s="56">
        <v>93</v>
      </c>
      <c r="R558" s="56">
        <v>7.89</v>
      </c>
      <c r="S558" s="56">
        <v>32</v>
      </c>
      <c r="T558" s="56">
        <v>61</v>
      </c>
      <c r="U558" s="56">
        <v>100.89</v>
      </c>
      <c r="V558" s="57">
        <v>90</v>
      </c>
      <c r="W558" s="58">
        <v>20</v>
      </c>
      <c r="X558" s="59" t="s">
        <v>4048</v>
      </c>
      <c r="Y558" s="57">
        <v>6</v>
      </c>
      <c r="Z558" s="57">
        <v>2</v>
      </c>
      <c r="AA558" s="57">
        <v>1</v>
      </c>
      <c r="AB558" s="57">
        <v>16</v>
      </c>
      <c r="AC558" s="57"/>
      <c r="AD558" s="57">
        <v>50</v>
      </c>
      <c r="AE558" s="60">
        <v>5</v>
      </c>
      <c r="AF558" s="61">
        <v>60</v>
      </c>
      <c r="AG558" s="62" t="s">
        <v>4051</v>
      </c>
      <c r="AH558" s="63" t="s">
        <v>4085</v>
      </c>
      <c r="AI558" s="60">
        <v>20</v>
      </c>
      <c r="AJ558" s="62"/>
      <c r="AK558" s="63"/>
      <c r="AL558" s="60"/>
      <c r="AM558" s="62"/>
      <c r="AN558" s="63"/>
      <c r="AO558" s="60"/>
      <c r="AP558" s="62"/>
      <c r="AQ558" s="63"/>
      <c r="AR558" s="60"/>
      <c r="AS558" s="62" t="s">
        <v>4062</v>
      </c>
      <c r="AT558" s="63" t="s">
        <v>4060</v>
      </c>
      <c r="AU558" s="60">
        <v>40</v>
      </c>
      <c r="AV558" s="62"/>
      <c r="AW558" s="63"/>
      <c r="AX558" s="60"/>
    </row>
    <row r="559" spans="1:50" s="64" customFormat="1" ht="132.94999999999999" x14ac:dyDescent="0.25">
      <c r="A559" s="62">
        <v>792</v>
      </c>
      <c r="B559" s="177" t="s">
        <v>7278</v>
      </c>
      <c r="C559" s="63">
        <v>792</v>
      </c>
      <c r="D559" s="98" t="s">
        <v>4063</v>
      </c>
      <c r="E559" s="177" t="s">
        <v>4118</v>
      </c>
      <c r="F559" s="177">
        <v>5674</v>
      </c>
      <c r="G559" s="177" t="s">
        <v>4162</v>
      </c>
      <c r="H559" s="63">
        <v>1995</v>
      </c>
      <c r="I559" s="177" t="s">
        <v>4163</v>
      </c>
      <c r="J559" s="116">
        <v>24891</v>
      </c>
      <c r="K559" s="177" t="s">
        <v>548</v>
      </c>
      <c r="L559" s="177" t="s">
        <v>4067</v>
      </c>
      <c r="M559" s="177" t="s">
        <v>4068</v>
      </c>
      <c r="N559" s="177" t="s">
        <v>4121</v>
      </c>
      <c r="O559" s="177" t="s">
        <v>4122</v>
      </c>
      <c r="P559" s="63">
        <v>10866</v>
      </c>
      <c r="Q559" s="56">
        <v>81</v>
      </c>
      <c r="R559" s="56">
        <v>2.93</v>
      </c>
      <c r="S559" s="56">
        <v>20</v>
      </c>
      <c r="T559" s="56">
        <v>61</v>
      </c>
      <c r="U559" s="56">
        <v>83.93</v>
      </c>
      <c r="V559" s="57">
        <v>10</v>
      </c>
      <c r="W559" s="58">
        <v>100</v>
      </c>
      <c r="X559" s="59" t="s">
        <v>4048</v>
      </c>
      <c r="Y559" s="57">
        <v>4</v>
      </c>
      <c r="Z559" s="57">
        <v>3</v>
      </c>
      <c r="AA559" s="57">
        <v>3</v>
      </c>
      <c r="AB559" s="57">
        <v>39</v>
      </c>
      <c r="AC559" s="57"/>
      <c r="AD559" s="57">
        <v>61</v>
      </c>
      <c r="AE559" s="60">
        <v>5</v>
      </c>
      <c r="AF559" s="61"/>
      <c r="AG559" s="62"/>
      <c r="AH559" s="63"/>
      <c r="AI559" s="60"/>
      <c r="AJ559" s="62"/>
      <c r="AK559" s="63"/>
      <c r="AL559" s="60"/>
      <c r="AM559" s="62"/>
      <c r="AN559" s="63"/>
      <c r="AO559" s="60"/>
      <c r="AP559" s="62"/>
      <c r="AQ559" s="63"/>
      <c r="AR559" s="60"/>
      <c r="AS559" s="62"/>
      <c r="AT559" s="63"/>
      <c r="AU559" s="60"/>
      <c r="AV559" s="62"/>
      <c r="AW559" s="63"/>
      <c r="AX559" s="60"/>
    </row>
    <row r="560" spans="1:50" s="64" customFormat="1" ht="121.85" x14ac:dyDescent="0.25">
      <c r="A560" s="62">
        <v>792</v>
      </c>
      <c r="B560" s="177" t="s">
        <v>7278</v>
      </c>
      <c r="C560" s="63">
        <v>792</v>
      </c>
      <c r="D560" s="98" t="s">
        <v>4075</v>
      </c>
      <c r="E560" s="177" t="s">
        <v>4107</v>
      </c>
      <c r="F560" s="177" t="s">
        <v>4108</v>
      </c>
      <c r="G560" s="177" t="s">
        <v>4164</v>
      </c>
      <c r="H560" s="63">
        <v>2006</v>
      </c>
      <c r="I560" s="177" t="s">
        <v>4165</v>
      </c>
      <c r="J560" s="116">
        <v>63419</v>
      </c>
      <c r="K560" s="177" t="s">
        <v>548</v>
      </c>
      <c r="L560" s="177" t="s">
        <v>4056</v>
      </c>
      <c r="M560" s="177" t="s">
        <v>4057</v>
      </c>
      <c r="N560" s="177" t="s">
        <v>4166</v>
      </c>
      <c r="O560" s="177" t="s">
        <v>4167</v>
      </c>
      <c r="P560" s="63">
        <v>17353</v>
      </c>
      <c r="Q560" s="56">
        <v>70.83</v>
      </c>
      <c r="R560" s="56">
        <v>7.46</v>
      </c>
      <c r="S560" s="56">
        <v>5</v>
      </c>
      <c r="T560" s="56">
        <v>61</v>
      </c>
      <c r="U560" s="56">
        <v>73.460000000000008</v>
      </c>
      <c r="V560" s="57">
        <v>50</v>
      </c>
      <c r="W560" s="58">
        <v>69</v>
      </c>
      <c r="X560" s="59" t="s">
        <v>4048</v>
      </c>
      <c r="Y560" s="57">
        <v>6</v>
      </c>
      <c r="Z560" s="57">
        <v>1</v>
      </c>
      <c r="AA560" s="57">
        <v>5</v>
      </c>
      <c r="AB560" s="57"/>
      <c r="AC560" s="57"/>
      <c r="AD560" s="57"/>
      <c r="AE560" s="60">
        <v>5</v>
      </c>
      <c r="AF560" s="61">
        <v>30</v>
      </c>
      <c r="AG560" s="62" t="s">
        <v>4075</v>
      </c>
      <c r="AH560" s="63" t="s">
        <v>4113</v>
      </c>
      <c r="AI560" s="60">
        <v>30</v>
      </c>
      <c r="AJ560" s="62"/>
      <c r="AK560" s="63"/>
      <c r="AL560" s="60"/>
      <c r="AM560" s="62"/>
      <c r="AN560" s="63"/>
      <c r="AO560" s="60"/>
      <c r="AP560" s="62"/>
      <c r="AQ560" s="63"/>
      <c r="AR560" s="60"/>
      <c r="AS560" s="62"/>
      <c r="AT560" s="63"/>
      <c r="AU560" s="60"/>
      <c r="AV560" s="62"/>
      <c r="AW560" s="63"/>
      <c r="AX560" s="60"/>
    </row>
    <row r="561" spans="1:50" s="64" customFormat="1" ht="88.65" x14ac:dyDescent="0.25">
      <c r="A561" s="62">
        <v>792</v>
      </c>
      <c r="B561" s="177" t="s">
        <v>7278</v>
      </c>
      <c r="C561" s="63">
        <v>792</v>
      </c>
      <c r="D561" s="98" t="s">
        <v>4051</v>
      </c>
      <c r="E561" s="177" t="s">
        <v>4168</v>
      </c>
      <c r="F561" s="177" t="s">
        <v>4169</v>
      </c>
      <c r="G561" s="177" t="s">
        <v>4170</v>
      </c>
      <c r="H561" s="63">
        <v>2001</v>
      </c>
      <c r="I561" s="177" t="s">
        <v>4171</v>
      </c>
      <c r="J561" s="116">
        <v>104896</v>
      </c>
      <c r="K561" s="177" t="s">
        <v>548</v>
      </c>
      <c r="L561" s="177" t="s">
        <v>4056</v>
      </c>
      <c r="M561" s="177" t="s">
        <v>4057</v>
      </c>
      <c r="N561" s="177" t="s">
        <v>4172</v>
      </c>
      <c r="O561" s="177" t="s">
        <v>4173</v>
      </c>
      <c r="P561" s="63">
        <v>14313</v>
      </c>
      <c r="Q561" s="56">
        <v>94.85</v>
      </c>
      <c r="R561" s="56">
        <v>12.34</v>
      </c>
      <c r="S561" s="56">
        <v>28</v>
      </c>
      <c r="T561" s="56">
        <v>61</v>
      </c>
      <c r="U561" s="56">
        <v>101.34</v>
      </c>
      <c r="V561" s="57">
        <v>70</v>
      </c>
      <c r="W561" s="58">
        <v>99</v>
      </c>
      <c r="X561" s="59" t="s">
        <v>4048</v>
      </c>
      <c r="Y561" s="57">
        <v>6</v>
      </c>
      <c r="Z561" s="57">
        <v>2</v>
      </c>
      <c r="AA561" s="57">
        <v>1</v>
      </c>
      <c r="AB561" s="57">
        <v>16</v>
      </c>
      <c r="AC561" s="57"/>
      <c r="AD561" s="57">
        <v>35</v>
      </c>
      <c r="AE561" s="60">
        <v>5</v>
      </c>
      <c r="AF561" s="61">
        <v>70</v>
      </c>
      <c r="AG561" s="62" t="s">
        <v>4051</v>
      </c>
      <c r="AH561" s="63" t="s">
        <v>4085</v>
      </c>
      <c r="AI561" s="60">
        <v>40</v>
      </c>
      <c r="AJ561" s="62"/>
      <c r="AK561" s="63"/>
      <c r="AL561" s="60"/>
      <c r="AM561" s="62"/>
      <c r="AN561" s="63"/>
      <c r="AO561" s="60"/>
      <c r="AP561" s="62"/>
      <c r="AQ561" s="63"/>
      <c r="AR561" s="60"/>
      <c r="AS561" s="62" t="s">
        <v>4062</v>
      </c>
      <c r="AT561" s="63" t="s">
        <v>4085</v>
      </c>
      <c r="AU561" s="60">
        <v>30</v>
      </c>
      <c r="AV561" s="62"/>
      <c r="AW561" s="63"/>
      <c r="AX561" s="60"/>
    </row>
    <row r="562" spans="1:50" s="64" customFormat="1" ht="166.15" x14ac:dyDescent="0.25">
      <c r="A562" s="62">
        <v>792</v>
      </c>
      <c r="B562" s="177" t="s">
        <v>7278</v>
      </c>
      <c r="C562" s="63">
        <v>792</v>
      </c>
      <c r="D562" s="98" t="s">
        <v>4051</v>
      </c>
      <c r="E562" s="177" t="s">
        <v>4174</v>
      </c>
      <c r="F562" s="177" t="s">
        <v>4175</v>
      </c>
      <c r="G562" s="177" t="s">
        <v>4176</v>
      </c>
      <c r="H562" s="63">
        <v>2005</v>
      </c>
      <c r="I562" s="177" t="s">
        <v>4177</v>
      </c>
      <c r="J562" s="116">
        <v>83304</v>
      </c>
      <c r="K562" s="177" t="s">
        <v>548</v>
      </c>
      <c r="L562" s="177" t="s">
        <v>4056</v>
      </c>
      <c r="M562" s="177" t="s">
        <v>4057</v>
      </c>
      <c r="N562" s="177" t="s">
        <v>4178</v>
      </c>
      <c r="O562" s="177" t="s">
        <v>4179</v>
      </c>
      <c r="P562" s="63">
        <v>18363</v>
      </c>
      <c r="Q562" s="56">
        <v>86</v>
      </c>
      <c r="R562" s="56">
        <v>9.8000000000000007</v>
      </c>
      <c r="S562" s="56">
        <v>25</v>
      </c>
      <c r="T562" s="56">
        <v>61</v>
      </c>
      <c r="U562" s="56">
        <v>95.8</v>
      </c>
      <c r="V562" s="57">
        <v>80</v>
      </c>
      <c r="W562" s="58">
        <v>100</v>
      </c>
      <c r="X562" s="59" t="s">
        <v>4048</v>
      </c>
      <c r="Y562" s="57">
        <v>3</v>
      </c>
      <c r="Z562" s="57">
        <v>4</v>
      </c>
      <c r="AA562" s="57">
        <v>4</v>
      </c>
      <c r="AB562" s="57">
        <v>16</v>
      </c>
      <c r="AC562" s="57">
        <v>218</v>
      </c>
      <c r="AD562" s="57">
        <v>50</v>
      </c>
      <c r="AE562" s="60">
        <v>5</v>
      </c>
      <c r="AF562" s="61">
        <v>100</v>
      </c>
      <c r="AG562" s="62" t="s">
        <v>4051</v>
      </c>
      <c r="AH562" s="63" t="s">
        <v>4060</v>
      </c>
      <c r="AI562" s="60">
        <v>30</v>
      </c>
      <c r="AJ562" s="62"/>
      <c r="AK562" s="63"/>
      <c r="AL562" s="60"/>
      <c r="AM562" s="62"/>
      <c r="AN562" s="63"/>
      <c r="AO562" s="60"/>
      <c r="AP562" s="62"/>
      <c r="AQ562" s="63"/>
      <c r="AR562" s="60"/>
      <c r="AS562" s="62" t="s">
        <v>4062</v>
      </c>
      <c r="AT562" s="63" t="s">
        <v>4180</v>
      </c>
      <c r="AU562" s="60">
        <v>40</v>
      </c>
      <c r="AV562" s="62" t="s">
        <v>4086</v>
      </c>
      <c r="AW562" s="63" t="s">
        <v>4180</v>
      </c>
      <c r="AX562" s="60">
        <v>30</v>
      </c>
    </row>
    <row r="563" spans="1:50" s="64" customFormat="1" ht="110.8" x14ac:dyDescent="0.25">
      <c r="A563" s="62">
        <v>792</v>
      </c>
      <c r="B563" s="177" t="s">
        <v>7278</v>
      </c>
      <c r="C563" s="63">
        <v>792</v>
      </c>
      <c r="D563" s="98" t="s">
        <v>4040</v>
      </c>
      <c r="E563" s="177" t="s">
        <v>4041</v>
      </c>
      <c r="F563" s="177">
        <v>34230</v>
      </c>
      <c r="G563" s="177" t="s">
        <v>4042</v>
      </c>
      <c r="H563" s="63">
        <v>2015</v>
      </c>
      <c r="I563" s="177" t="s">
        <v>4043</v>
      </c>
      <c r="J563" s="116">
        <v>22521</v>
      </c>
      <c r="K563" s="177" t="s">
        <v>548</v>
      </c>
      <c r="L563" s="177" t="s">
        <v>4044</v>
      </c>
      <c r="M563" s="177" t="s">
        <v>4045</v>
      </c>
      <c r="N563" s="177" t="s">
        <v>4046</v>
      </c>
      <c r="O563" s="177" t="s">
        <v>4047</v>
      </c>
      <c r="P563" s="63">
        <v>23761</v>
      </c>
      <c r="Q563" s="56">
        <v>1.8</v>
      </c>
      <c r="R563" s="56">
        <v>0.2</v>
      </c>
      <c r="S563" s="56">
        <v>0.15</v>
      </c>
      <c r="T563" s="56">
        <v>61</v>
      </c>
      <c r="U563" s="56">
        <v>2.7</v>
      </c>
      <c r="V563" s="57">
        <v>80</v>
      </c>
      <c r="W563" s="58">
        <v>5</v>
      </c>
      <c r="X563" s="59" t="s">
        <v>4048</v>
      </c>
      <c r="Y563" s="57">
        <v>2</v>
      </c>
      <c r="Z563" s="57">
        <v>1</v>
      </c>
      <c r="AA563" s="57">
        <v>4</v>
      </c>
      <c r="AB563" s="57">
        <v>52</v>
      </c>
      <c r="AC563" s="57"/>
      <c r="AD563" s="57">
        <v>35</v>
      </c>
      <c r="AE563" s="60">
        <v>5</v>
      </c>
      <c r="AF563" s="61">
        <v>100</v>
      </c>
      <c r="AG563" s="62"/>
      <c r="AH563" s="63"/>
      <c r="AI563" s="60"/>
      <c r="AJ563" s="62"/>
      <c r="AK563" s="63"/>
      <c r="AL563" s="60"/>
      <c r="AM563" s="62"/>
      <c r="AN563" s="63"/>
      <c r="AO563" s="60"/>
      <c r="AP563" s="62"/>
      <c r="AQ563" s="63"/>
      <c r="AR563" s="60"/>
      <c r="AS563" s="62" t="s">
        <v>4049</v>
      </c>
      <c r="AT563" s="63" t="s">
        <v>4050</v>
      </c>
      <c r="AU563" s="60">
        <v>90</v>
      </c>
      <c r="AV563" s="62"/>
      <c r="AW563" s="63"/>
      <c r="AX563" s="60"/>
    </row>
    <row r="564" spans="1:50" s="64" customFormat="1" ht="110.8" x14ac:dyDescent="0.25">
      <c r="A564" s="62">
        <v>792</v>
      </c>
      <c r="B564" s="177" t="s">
        <v>7278</v>
      </c>
      <c r="C564" s="63">
        <v>792</v>
      </c>
      <c r="D564" s="98" t="s">
        <v>4127</v>
      </c>
      <c r="E564" s="177" t="s">
        <v>4128</v>
      </c>
      <c r="F564" s="177">
        <v>19121</v>
      </c>
      <c r="G564" s="177" t="s">
        <v>4129</v>
      </c>
      <c r="H564" s="63">
        <v>2015</v>
      </c>
      <c r="I564" s="177" t="s">
        <v>4130</v>
      </c>
      <c r="J564" s="116">
        <v>23560</v>
      </c>
      <c r="K564" s="177" t="s">
        <v>548</v>
      </c>
      <c r="L564" s="177" t="s">
        <v>4056</v>
      </c>
      <c r="M564" s="177" t="s">
        <v>4057</v>
      </c>
      <c r="N564" s="177" t="s">
        <v>4131</v>
      </c>
      <c r="O564" s="177" t="s">
        <v>4132</v>
      </c>
      <c r="P564" s="63">
        <v>23799</v>
      </c>
      <c r="Q564" s="56">
        <v>81</v>
      </c>
      <c r="R564" s="56">
        <v>2.83</v>
      </c>
      <c r="S564" s="56">
        <v>20</v>
      </c>
      <c r="T564" s="56">
        <v>61</v>
      </c>
      <c r="U564" s="56">
        <v>83.83</v>
      </c>
      <c r="V564" s="57">
        <v>5</v>
      </c>
      <c r="W564" s="58">
        <v>0</v>
      </c>
      <c r="X564" s="59" t="s">
        <v>4048</v>
      </c>
      <c r="Y564" s="57">
        <v>4</v>
      </c>
      <c r="Z564" s="57">
        <v>4</v>
      </c>
      <c r="AA564" s="57">
        <v>6</v>
      </c>
      <c r="AB564" s="57">
        <v>16</v>
      </c>
      <c r="AC564" s="57"/>
      <c r="AD564" s="57">
        <v>61</v>
      </c>
      <c r="AE564" s="60">
        <v>5</v>
      </c>
      <c r="AF564" s="61">
        <v>20</v>
      </c>
      <c r="AG564" s="62" t="s">
        <v>4127</v>
      </c>
      <c r="AH564" s="63" t="s">
        <v>4133</v>
      </c>
      <c r="AI564" s="60">
        <v>5</v>
      </c>
      <c r="AJ564" s="62" t="s">
        <v>4134</v>
      </c>
      <c r="AK564" s="63" t="s">
        <v>4135</v>
      </c>
      <c r="AL564" s="60">
        <v>15</v>
      </c>
      <c r="AM564" s="62"/>
      <c r="AN564" s="63"/>
      <c r="AO564" s="60"/>
      <c r="AP564" s="62"/>
      <c r="AQ564" s="63"/>
      <c r="AR564" s="60"/>
      <c r="AS564" s="62"/>
      <c r="AT564" s="63"/>
      <c r="AU564" s="60"/>
      <c r="AV564" s="62"/>
      <c r="AW564" s="63"/>
      <c r="AX564" s="60"/>
    </row>
    <row r="565" spans="1:50" s="64" customFormat="1" ht="144" x14ac:dyDescent="0.25">
      <c r="A565" s="62">
        <v>794</v>
      </c>
      <c r="B565" s="177" t="s">
        <v>7279</v>
      </c>
      <c r="C565" s="63">
        <v>2</v>
      </c>
      <c r="D565" s="98" t="s">
        <v>4181</v>
      </c>
      <c r="E565" s="177" t="s">
        <v>4182</v>
      </c>
      <c r="F565" s="177">
        <v>6008</v>
      </c>
      <c r="G565" s="177" t="s">
        <v>4183</v>
      </c>
      <c r="H565" s="63">
        <v>2006</v>
      </c>
      <c r="I565" s="177" t="s">
        <v>4184</v>
      </c>
      <c r="J565" s="116">
        <v>130532</v>
      </c>
      <c r="K565" s="177" t="s">
        <v>123</v>
      </c>
      <c r="L565" s="177" t="s">
        <v>4185</v>
      </c>
      <c r="M565" s="177" t="s">
        <v>4186</v>
      </c>
      <c r="N565" s="177" t="s">
        <v>4187</v>
      </c>
      <c r="O565" s="177" t="s">
        <v>4188</v>
      </c>
      <c r="P565" s="63">
        <v>41171</v>
      </c>
      <c r="Q565" s="56">
        <v>55.71</v>
      </c>
      <c r="R565" s="56">
        <v>10.71</v>
      </c>
      <c r="S565" s="56">
        <v>7</v>
      </c>
      <c r="T565" s="56">
        <v>38</v>
      </c>
      <c r="U565" s="56">
        <v>55.71</v>
      </c>
      <c r="V565" s="57">
        <v>60</v>
      </c>
      <c r="W565" s="58">
        <v>93</v>
      </c>
      <c r="X565" s="59" t="s">
        <v>4189</v>
      </c>
      <c r="Y565" s="57">
        <v>50</v>
      </c>
      <c r="Z565" s="57" t="s">
        <v>4181</v>
      </c>
      <c r="AA565" s="57" t="s">
        <v>4190</v>
      </c>
      <c r="AB565" s="57">
        <v>10</v>
      </c>
      <c r="AC565" s="57" t="s">
        <v>4191</v>
      </c>
      <c r="AD565" s="57" t="s">
        <v>4192</v>
      </c>
      <c r="AE565" s="60">
        <v>30</v>
      </c>
      <c r="AF565" s="61" t="s">
        <v>4193</v>
      </c>
      <c r="AG565" s="62" t="s">
        <v>4194</v>
      </c>
      <c r="AH565" s="63"/>
      <c r="AI565" s="60" t="s">
        <v>4195</v>
      </c>
      <c r="AJ565" s="62" t="s">
        <v>4196</v>
      </c>
      <c r="AK565" s="63"/>
      <c r="AL565" s="60" t="s">
        <v>4197</v>
      </c>
      <c r="AM565" s="62"/>
      <c r="AN565" s="63">
        <v>10</v>
      </c>
      <c r="AO565" s="60"/>
      <c r="AP565" s="62"/>
      <c r="AQ565" s="63"/>
      <c r="AR565" s="60"/>
      <c r="AS565" s="62"/>
      <c r="AT565" s="63"/>
      <c r="AU565" s="60">
        <v>60</v>
      </c>
      <c r="AV565" s="62"/>
      <c r="AW565" s="63"/>
      <c r="AX565" s="60"/>
    </row>
    <row r="566" spans="1:50" s="64" customFormat="1" ht="144" x14ac:dyDescent="0.25">
      <c r="A566" s="62">
        <v>794</v>
      </c>
      <c r="B566" s="177" t="s">
        <v>7279</v>
      </c>
      <c r="C566" s="63">
        <v>8</v>
      </c>
      <c r="D566" s="98" t="s">
        <v>4198</v>
      </c>
      <c r="E566" s="177" t="s">
        <v>1597</v>
      </c>
      <c r="F566" s="177">
        <v>1360</v>
      </c>
      <c r="G566" s="177" t="s">
        <v>4199</v>
      </c>
      <c r="H566" s="63">
        <v>2005</v>
      </c>
      <c r="I566" s="177" t="s">
        <v>4200</v>
      </c>
      <c r="J566" s="116">
        <v>148594.07999999999</v>
      </c>
      <c r="K566" s="177" t="s">
        <v>137</v>
      </c>
      <c r="L566" s="177" t="s">
        <v>4185</v>
      </c>
      <c r="M566" s="177" t="s">
        <v>4186</v>
      </c>
      <c r="N566" s="177" t="s">
        <v>4201</v>
      </c>
      <c r="O566" s="177" t="s">
        <v>4202</v>
      </c>
      <c r="P566" s="63">
        <v>41164</v>
      </c>
      <c r="Q566" s="56">
        <v>49.37</v>
      </c>
      <c r="R566" s="56">
        <v>8.34</v>
      </c>
      <c r="S566" s="56">
        <v>3.03</v>
      </c>
      <c r="T566" s="56">
        <v>38</v>
      </c>
      <c r="U566" s="56">
        <v>49.37</v>
      </c>
      <c r="V566" s="57">
        <v>65</v>
      </c>
      <c r="W566" s="58">
        <v>95</v>
      </c>
      <c r="X566" s="59" t="s">
        <v>4203</v>
      </c>
      <c r="Y566" s="57">
        <v>60</v>
      </c>
      <c r="Z566" s="57" t="s">
        <v>4198</v>
      </c>
      <c r="AA566" s="57" t="s">
        <v>4204</v>
      </c>
      <c r="AB566" s="57">
        <v>20</v>
      </c>
      <c r="AC566" s="57" t="s">
        <v>4205</v>
      </c>
      <c r="AD566" s="57" t="s">
        <v>4206</v>
      </c>
      <c r="AE566" s="60">
        <v>20</v>
      </c>
      <c r="AF566" s="61" t="s">
        <v>4207</v>
      </c>
      <c r="AG566" s="62" t="s">
        <v>4208</v>
      </c>
      <c r="AH566" s="63">
        <v>10</v>
      </c>
      <c r="AI566" s="60" t="s">
        <v>4209</v>
      </c>
      <c r="AJ566" s="62" t="s">
        <v>4208</v>
      </c>
      <c r="AK566" s="63">
        <v>10</v>
      </c>
      <c r="AL566" s="60"/>
      <c r="AM566" s="62"/>
      <c r="AN566" s="63"/>
      <c r="AO566" s="60" t="s">
        <v>4210</v>
      </c>
      <c r="AP566" s="62" t="s">
        <v>4211</v>
      </c>
      <c r="AQ566" s="63">
        <v>0.08</v>
      </c>
      <c r="AR566" s="60"/>
      <c r="AS566" s="62"/>
      <c r="AT566" s="63"/>
      <c r="AU566" s="60">
        <v>60</v>
      </c>
      <c r="AV566" s="62"/>
      <c r="AW566" s="63"/>
      <c r="AX566" s="60"/>
    </row>
    <row r="567" spans="1:50" s="64" customFormat="1" ht="177.25" x14ac:dyDescent="0.25">
      <c r="A567" s="62">
        <v>794</v>
      </c>
      <c r="B567" s="177" t="s">
        <v>7279</v>
      </c>
      <c r="C567" s="63">
        <v>7</v>
      </c>
      <c r="D567" s="98" t="s">
        <v>2048</v>
      </c>
      <c r="E567" s="177" t="s">
        <v>2057</v>
      </c>
      <c r="F567" s="177">
        <v>2619</v>
      </c>
      <c r="G567" s="177" t="s">
        <v>4212</v>
      </c>
      <c r="H567" s="63">
        <v>2005</v>
      </c>
      <c r="I567" s="177" t="s">
        <v>4213</v>
      </c>
      <c r="J567" s="116">
        <v>145635</v>
      </c>
      <c r="K567" s="177" t="s">
        <v>137</v>
      </c>
      <c r="L567" s="177" t="s">
        <v>4185</v>
      </c>
      <c r="M567" s="177" t="s">
        <v>4186</v>
      </c>
      <c r="N567" s="177" t="s">
        <v>4214</v>
      </c>
      <c r="O567" s="177" t="s">
        <v>4215</v>
      </c>
      <c r="P567" s="63" t="s">
        <v>4216</v>
      </c>
      <c r="Q567" s="56">
        <v>64.14</v>
      </c>
      <c r="R567" s="56">
        <v>24.7</v>
      </c>
      <c r="S567" s="56">
        <v>3.44</v>
      </c>
      <c r="T567" s="56">
        <v>36</v>
      </c>
      <c r="U567" s="56">
        <v>64.14</v>
      </c>
      <c r="V567" s="57">
        <v>90</v>
      </c>
      <c r="W567" s="58">
        <v>98</v>
      </c>
      <c r="X567" s="59" t="s">
        <v>4203</v>
      </c>
      <c r="Y567" s="57">
        <v>80</v>
      </c>
      <c r="Z567" s="57" t="s">
        <v>2048</v>
      </c>
      <c r="AA567" s="57" t="s">
        <v>2057</v>
      </c>
      <c r="AB567" s="57">
        <v>25</v>
      </c>
      <c r="AC567" s="57" t="s">
        <v>4217</v>
      </c>
      <c r="AD567" s="57" t="s">
        <v>2057</v>
      </c>
      <c r="AE567" s="60">
        <v>15</v>
      </c>
      <c r="AF567" s="61" t="s">
        <v>4218</v>
      </c>
      <c r="AG567" s="62" t="s">
        <v>4219</v>
      </c>
      <c r="AH567" s="63">
        <v>10</v>
      </c>
      <c r="AI567" s="60" t="s">
        <v>4220</v>
      </c>
      <c r="AJ567" s="62"/>
      <c r="AK567" s="63">
        <v>10</v>
      </c>
      <c r="AL567" s="60" t="s">
        <v>4197</v>
      </c>
      <c r="AM567" s="62"/>
      <c r="AN567" s="63">
        <v>20</v>
      </c>
      <c r="AO567" s="60"/>
      <c r="AP567" s="62"/>
      <c r="AQ567" s="63"/>
      <c r="AR567" s="60"/>
      <c r="AS567" s="62"/>
      <c r="AT567" s="63"/>
      <c r="AU567" s="60">
        <v>60</v>
      </c>
      <c r="AV567" s="62"/>
      <c r="AW567" s="63"/>
      <c r="AX567" s="60"/>
    </row>
    <row r="568" spans="1:50" s="64" customFormat="1" ht="144" x14ac:dyDescent="0.25">
      <c r="A568" s="62">
        <v>794</v>
      </c>
      <c r="B568" s="177" t="s">
        <v>7279</v>
      </c>
      <c r="C568" s="63">
        <v>7</v>
      </c>
      <c r="D568" s="98" t="s">
        <v>2048</v>
      </c>
      <c r="E568" s="177" t="s">
        <v>2057</v>
      </c>
      <c r="F568" s="177">
        <v>2619</v>
      </c>
      <c r="G568" s="177" t="s">
        <v>4221</v>
      </c>
      <c r="H568" s="63">
        <v>2003</v>
      </c>
      <c r="I568" s="177" t="s">
        <v>4222</v>
      </c>
      <c r="J568" s="116">
        <v>131459</v>
      </c>
      <c r="K568" s="177" t="s">
        <v>370</v>
      </c>
      <c r="L568" s="177" t="s">
        <v>4185</v>
      </c>
      <c r="M568" s="177" t="s">
        <v>4186</v>
      </c>
      <c r="N568" s="177" t="s">
        <v>4223</v>
      </c>
      <c r="O568" s="177" t="s">
        <v>4224</v>
      </c>
      <c r="P568" s="63" t="s">
        <v>4225</v>
      </c>
      <c r="Q568" s="56">
        <v>56.12</v>
      </c>
      <c r="R568" s="56"/>
      <c r="S568" s="56">
        <v>2.12</v>
      </c>
      <c r="T568" s="56">
        <v>54</v>
      </c>
      <c r="U568" s="56">
        <v>56.12</v>
      </c>
      <c r="V568" s="57">
        <v>70</v>
      </c>
      <c r="W568" s="58">
        <v>100</v>
      </c>
      <c r="X568" s="59" t="s">
        <v>4226</v>
      </c>
      <c r="Y568" s="57">
        <v>70</v>
      </c>
      <c r="Z568" s="57" t="s">
        <v>2048</v>
      </c>
      <c r="AA568" s="57" t="s">
        <v>2057</v>
      </c>
      <c r="AB568" s="57">
        <v>25</v>
      </c>
      <c r="AC568" s="57" t="s">
        <v>4217</v>
      </c>
      <c r="AD568" s="57" t="s">
        <v>2057</v>
      </c>
      <c r="AE568" s="60">
        <v>15</v>
      </c>
      <c r="AF568" s="61" t="s">
        <v>4218</v>
      </c>
      <c r="AG568" s="62" t="s">
        <v>4219</v>
      </c>
      <c r="AH568" s="63">
        <v>10</v>
      </c>
      <c r="AI568" s="60" t="s">
        <v>4220</v>
      </c>
      <c r="AJ568" s="62"/>
      <c r="AK568" s="63">
        <v>10</v>
      </c>
      <c r="AL568" s="60" t="s">
        <v>4197</v>
      </c>
      <c r="AM568" s="62"/>
      <c r="AN568" s="63">
        <v>10</v>
      </c>
      <c r="AO568" s="60" t="s">
        <v>4210</v>
      </c>
      <c r="AP568" s="62" t="s">
        <v>4227</v>
      </c>
      <c r="AQ568" s="63">
        <v>0.14000000000000001</v>
      </c>
      <c r="AR568" s="60"/>
      <c r="AS568" s="62"/>
      <c r="AT568" s="63"/>
      <c r="AU568" s="60">
        <v>60</v>
      </c>
      <c r="AV568" s="62"/>
      <c r="AW568" s="63"/>
      <c r="AX568" s="60"/>
    </row>
    <row r="569" spans="1:50" s="64" customFormat="1" ht="144" x14ac:dyDescent="0.25">
      <c r="A569" s="62">
        <v>794</v>
      </c>
      <c r="B569" s="177" t="s">
        <v>7279</v>
      </c>
      <c r="C569" s="63">
        <v>4</v>
      </c>
      <c r="D569" s="98" t="s">
        <v>4228</v>
      </c>
      <c r="E569" s="177" t="s">
        <v>4229</v>
      </c>
      <c r="F569" s="177">
        <v>6127</v>
      </c>
      <c r="G569" s="177" t="s">
        <v>4230</v>
      </c>
      <c r="H569" s="63">
        <v>2005</v>
      </c>
      <c r="I569" s="177" t="s">
        <v>4231</v>
      </c>
      <c r="J569" s="116">
        <v>60654.98</v>
      </c>
      <c r="K569" s="177" t="s">
        <v>137</v>
      </c>
      <c r="L569" s="177" t="s">
        <v>4185</v>
      </c>
      <c r="M569" s="177" t="s">
        <v>4186</v>
      </c>
      <c r="N569" s="177" t="s">
        <v>4232</v>
      </c>
      <c r="O569" s="177" t="s">
        <v>4233</v>
      </c>
      <c r="P569" s="63">
        <v>41043</v>
      </c>
      <c r="Q569" s="56">
        <v>39.200000000000003</v>
      </c>
      <c r="R569" s="56"/>
      <c r="S569" s="56">
        <v>1.2</v>
      </c>
      <c r="T569" s="56">
        <v>38</v>
      </c>
      <c r="U569" s="56">
        <v>39.200000000000003</v>
      </c>
      <c r="V569" s="57">
        <v>90</v>
      </c>
      <c r="W569" s="58">
        <v>100</v>
      </c>
      <c r="X569" s="59" t="s">
        <v>4203</v>
      </c>
      <c r="Y569" s="57">
        <v>85</v>
      </c>
      <c r="Z569" s="57" t="s">
        <v>4228</v>
      </c>
      <c r="AA569" s="57" t="s">
        <v>4229</v>
      </c>
      <c r="AB569" s="57">
        <v>85</v>
      </c>
      <c r="AC569" s="57"/>
      <c r="AD569" s="57"/>
      <c r="AE569" s="60"/>
      <c r="AF569" s="61"/>
      <c r="AG569" s="62"/>
      <c r="AH569" s="63"/>
      <c r="AI569" s="60"/>
      <c r="AJ569" s="62"/>
      <c r="AK569" s="63"/>
      <c r="AL569" s="60"/>
      <c r="AM569" s="62"/>
      <c r="AN569" s="63"/>
      <c r="AO569" s="60"/>
      <c r="AP569" s="62"/>
      <c r="AQ569" s="63"/>
      <c r="AR569" s="60"/>
      <c r="AS569" s="62"/>
      <c r="AT569" s="63"/>
      <c r="AU569" s="60">
        <v>60</v>
      </c>
      <c r="AV569" s="62"/>
      <c r="AW569" s="63"/>
      <c r="AX569" s="60"/>
    </row>
    <row r="570" spans="1:50" s="64" customFormat="1" ht="77.55" x14ac:dyDescent="0.25">
      <c r="A570" s="62">
        <v>794</v>
      </c>
      <c r="B570" s="177" t="s">
        <v>7279</v>
      </c>
      <c r="C570" s="63"/>
      <c r="D570" s="98"/>
      <c r="E570" s="177"/>
      <c r="F570" s="177"/>
      <c r="G570" s="177" t="s">
        <v>4234</v>
      </c>
      <c r="H570" s="63">
        <v>2010</v>
      </c>
      <c r="I570" s="177" t="s">
        <v>4235</v>
      </c>
      <c r="J570" s="116">
        <v>62563</v>
      </c>
      <c r="K570" s="177" t="s">
        <v>4236</v>
      </c>
      <c r="L570" s="177"/>
      <c r="M570" s="177"/>
      <c r="N570" s="177"/>
      <c r="O570" s="177"/>
      <c r="P570" s="63" t="s">
        <v>4237</v>
      </c>
      <c r="Q570" s="56"/>
      <c r="R570" s="56"/>
      <c r="S570" s="56"/>
      <c r="T570" s="56"/>
      <c r="U570" s="56"/>
      <c r="V570" s="57"/>
      <c r="W570" s="58">
        <v>45</v>
      </c>
      <c r="X570" s="59" t="s">
        <v>4238</v>
      </c>
      <c r="Y570" s="57">
        <v>0</v>
      </c>
      <c r="Z570" s="57"/>
      <c r="AA570" s="57"/>
      <c r="AB570" s="57"/>
      <c r="AC570" s="57"/>
      <c r="AD570" s="57"/>
      <c r="AE570" s="60"/>
      <c r="AF570" s="61"/>
      <c r="AG570" s="62"/>
      <c r="AH570" s="63"/>
      <c r="AI570" s="60"/>
      <c r="AJ570" s="62"/>
      <c r="AK570" s="63"/>
      <c r="AL570" s="60"/>
      <c r="AM570" s="62"/>
      <c r="AN570" s="63"/>
      <c r="AO570" s="60"/>
      <c r="AP570" s="62"/>
      <c r="AQ570" s="63"/>
      <c r="AR570" s="60"/>
      <c r="AS570" s="62"/>
      <c r="AT570" s="63"/>
      <c r="AU570" s="60">
        <v>60</v>
      </c>
      <c r="AV570" s="62"/>
      <c r="AW570" s="63"/>
      <c r="AX570" s="60"/>
    </row>
    <row r="571" spans="1:50" s="64" customFormat="1" ht="144" x14ac:dyDescent="0.25">
      <c r="A571" s="62">
        <v>794</v>
      </c>
      <c r="B571" s="177" t="s">
        <v>7279</v>
      </c>
      <c r="C571" s="63"/>
      <c r="D571" s="98" t="s">
        <v>2048</v>
      </c>
      <c r="E571" s="177"/>
      <c r="F571" s="177"/>
      <c r="G571" s="177" t="s">
        <v>4239</v>
      </c>
      <c r="H571" s="63"/>
      <c r="I571" s="177" t="s">
        <v>4240</v>
      </c>
      <c r="J571" s="116">
        <v>360000</v>
      </c>
      <c r="K571" s="177" t="s">
        <v>160</v>
      </c>
      <c r="L571" s="177"/>
      <c r="M571" s="177"/>
      <c r="N571" s="177" t="s">
        <v>4241</v>
      </c>
      <c r="O571" s="177" t="s">
        <v>4242</v>
      </c>
      <c r="P571" s="63" t="s">
        <v>4243</v>
      </c>
      <c r="Q571" s="56">
        <v>125.33</v>
      </c>
      <c r="R571" s="56">
        <v>46.45</v>
      </c>
      <c r="S571" s="56">
        <v>6.88</v>
      </c>
      <c r="T571" s="56">
        <v>72</v>
      </c>
      <c r="U571" s="56">
        <v>125.33</v>
      </c>
      <c r="V571" s="57">
        <v>80</v>
      </c>
      <c r="W571" s="58">
        <v>13</v>
      </c>
      <c r="X571" s="59" t="s">
        <v>4244</v>
      </c>
      <c r="Y571" s="57">
        <v>80</v>
      </c>
      <c r="Z571" s="57" t="s">
        <v>2048</v>
      </c>
      <c r="AA571" s="57" t="s">
        <v>2057</v>
      </c>
      <c r="AB571" s="57">
        <v>25</v>
      </c>
      <c r="AC571" s="57" t="s">
        <v>4217</v>
      </c>
      <c r="AD571" s="57" t="s">
        <v>2057</v>
      </c>
      <c r="AE571" s="60">
        <v>15</v>
      </c>
      <c r="AF571" s="61" t="s">
        <v>4218</v>
      </c>
      <c r="AG571" s="62" t="s">
        <v>4219</v>
      </c>
      <c r="AH571" s="63">
        <v>10</v>
      </c>
      <c r="AI571" s="60" t="s">
        <v>4220</v>
      </c>
      <c r="AJ571" s="62"/>
      <c r="AK571" s="63">
        <v>10</v>
      </c>
      <c r="AL571" s="60" t="s">
        <v>4197</v>
      </c>
      <c r="AM571" s="62"/>
      <c r="AN571" s="63">
        <v>20</v>
      </c>
      <c r="AO571" s="60"/>
      <c r="AP571" s="62"/>
      <c r="AQ571" s="63"/>
      <c r="AR571" s="60"/>
      <c r="AS571" s="62"/>
      <c r="AT571" s="63"/>
      <c r="AU571" s="60">
        <v>60</v>
      </c>
      <c r="AV571" s="62"/>
      <c r="AW571" s="63"/>
      <c r="AX571" s="60"/>
    </row>
    <row r="572" spans="1:50" s="64" customFormat="1" ht="144" x14ac:dyDescent="0.25">
      <c r="A572" s="62">
        <v>794</v>
      </c>
      <c r="B572" s="177" t="s">
        <v>7279</v>
      </c>
      <c r="C572" s="63">
        <v>7</v>
      </c>
      <c r="D572" s="98" t="s">
        <v>2048</v>
      </c>
      <c r="E572" s="177" t="s">
        <v>2057</v>
      </c>
      <c r="F572" s="177">
        <v>2619</v>
      </c>
      <c r="G572" s="177" t="s">
        <v>4245</v>
      </c>
      <c r="H572" s="63">
        <v>2007</v>
      </c>
      <c r="I572" s="177" t="s">
        <v>4246</v>
      </c>
      <c r="J572" s="116">
        <v>600000</v>
      </c>
      <c r="K572" s="177" t="s">
        <v>123</v>
      </c>
      <c r="L572" s="177" t="s">
        <v>4185</v>
      </c>
      <c r="M572" s="177" t="s">
        <v>4186</v>
      </c>
      <c r="N572" s="177" t="s">
        <v>4247</v>
      </c>
      <c r="O572" s="177" t="s">
        <v>4248</v>
      </c>
      <c r="P572" s="63">
        <v>41263</v>
      </c>
      <c r="Q572" s="56">
        <v>115.96</v>
      </c>
      <c r="R572" s="56">
        <v>69.959999999999994</v>
      </c>
      <c r="S572" s="56">
        <v>10</v>
      </c>
      <c r="T572" s="56">
        <v>36</v>
      </c>
      <c r="U572" s="56">
        <v>115.96</v>
      </c>
      <c r="V572" s="57">
        <v>60</v>
      </c>
      <c r="W572" s="58">
        <v>78</v>
      </c>
      <c r="X572" s="59" t="s">
        <v>4189</v>
      </c>
      <c r="Y572" s="57">
        <v>50</v>
      </c>
      <c r="Z572" s="57" t="s">
        <v>2048</v>
      </c>
      <c r="AA572" s="57" t="s">
        <v>2057</v>
      </c>
      <c r="AB572" s="57">
        <v>30</v>
      </c>
      <c r="AC572" s="57" t="s">
        <v>4217</v>
      </c>
      <c r="AD572" s="57" t="s">
        <v>2057</v>
      </c>
      <c r="AE572" s="60">
        <v>20</v>
      </c>
      <c r="AF572" s="61"/>
      <c r="AG572" s="62"/>
      <c r="AH572" s="63"/>
      <c r="AI572" s="60"/>
      <c r="AJ572" s="62"/>
      <c r="AK572" s="63"/>
      <c r="AL572" s="60"/>
      <c r="AM572" s="62"/>
      <c r="AN572" s="63"/>
      <c r="AO572" s="60"/>
      <c r="AP572" s="62"/>
      <c r="AQ572" s="63"/>
      <c r="AR572" s="60"/>
      <c r="AS572" s="62"/>
      <c r="AT572" s="63"/>
      <c r="AU572" s="60">
        <v>60</v>
      </c>
      <c r="AV572" s="62"/>
      <c r="AW572" s="63"/>
      <c r="AX572" s="60"/>
    </row>
    <row r="573" spans="1:50" s="64" customFormat="1" ht="144" x14ac:dyDescent="0.25">
      <c r="A573" s="62">
        <v>794</v>
      </c>
      <c r="B573" s="177" t="s">
        <v>7279</v>
      </c>
      <c r="C573" s="63">
        <v>4</v>
      </c>
      <c r="D573" s="98" t="s">
        <v>4228</v>
      </c>
      <c r="E573" s="177" t="s">
        <v>4229</v>
      </c>
      <c r="F573" s="177">
        <v>6127</v>
      </c>
      <c r="G573" s="177" t="s">
        <v>4249</v>
      </c>
      <c r="H573" s="63">
        <v>2005</v>
      </c>
      <c r="I573" s="177" t="s">
        <v>4250</v>
      </c>
      <c r="J573" s="116">
        <v>136437.10999999999</v>
      </c>
      <c r="K573" s="177" t="s">
        <v>370</v>
      </c>
      <c r="L573" s="177" t="s">
        <v>4185</v>
      </c>
      <c r="M573" s="177" t="s">
        <v>4186</v>
      </c>
      <c r="N573" s="177" t="s">
        <v>4251</v>
      </c>
      <c r="O573" s="177" t="s">
        <v>4252</v>
      </c>
      <c r="P573" s="63">
        <v>41043</v>
      </c>
      <c r="Q573" s="56">
        <v>32.450000000000003</v>
      </c>
      <c r="R573" s="56"/>
      <c r="S573" s="56">
        <v>7.05</v>
      </c>
      <c r="T573" s="56">
        <v>25.4</v>
      </c>
      <c r="U573" s="56">
        <v>32.450000000000003</v>
      </c>
      <c r="V573" s="57">
        <v>80</v>
      </c>
      <c r="W573" s="58">
        <v>100</v>
      </c>
      <c r="X573" s="59" t="s">
        <v>4226</v>
      </c>
      <c r="Y573" s="57">
        <v>100</v>
      </c>
      <c r="Z573" s="57" t="s">
        <v>4228</v>
      </c>
      <c r="AA573" s="57" t="s">
        <v>4229</v>
      </c>
      <c r="AB573" s="57">
        <v>100</v>
      </c>
      <c r="AC573" s="57"/>
      <c r="AD573" s="57"/>
      <c r="AE573" s="60"/>
      <c r="AF573" s="61"/>
      <c r="AG573" s="62"/>
      <c r="AH573" s="63"/>
      <c r="AI573" s="60"/>
      <c r="AJ573" s="62"/>
      <c r="AK573" s="63"/>
      <c r="AL573" s="60"/>
      <c r="AM573" s="62"/>
      <c r="AN573" s="63"/>
      <c r="AO573" s="60"/>
      <c r="AP573" s="62"/>
      <c r="AQ573" s="63"/>
      <c r="AR573" s="60"/>
      <c r="AS573" s="62"/>
      <c r="AT573" s="63"/>
      <c r="AU573" s="60">
        <v>60</v>
      </c>
      <c r="AV573" s="62"/>
      <c r="AW573" s="63"/>
      <c r="AX573" s="60"/>
    </row>
    <row r="574" spans="1:50" s="64" customFormat="1" ht="110.8" x14ac:dyDescent="0.25">
      <c r="A574" s="62">
        <v>795</v>
      </c>
      <c r="B574" s="177" t="s">
        <v>31</v>
      </c>
      <c r="C574" s="63">
        <v>45</v>
      </c>
      <c r="D574" s="98" t="s">
        <v>4255</v>
      </c>
      <c r="E574" s="177" t="s">
        <v>4256</v>
      </c>
      <c r="F574" s="177">
        <v>10470</v>
      </c>
      <c r="G574" s="177" t="s">
        <v>4257</v>
      </c>
      <c r="H574" s="63">
        <v>2006</v>
      </c>
      <c r="I574" s="177" t="s">
        <v>4258</v>
      </c>
      <c r="J574" s="116">
        <v>37257.24</v>
      </c>
      <c r="K574" s="177" t="s">
        <v>4236</v>
      </c>
      <c r="L574" s="177" t="s">
        <v>4259</v>
      </c>
      <c r="M574" s="177" t="s">
        <v>4260</v>
      </c>
      <c r="N574" s="177" t="s">
        <v>4261</v>
      </c>
      <c r="O574" s="177" t="s">
        <v>4262</v>
      </c>
      <c r="P574" s="63" t="s">
        <v>4263</v>
      </c>
      <c r="Q574" s="56">
        <v>34.9</v>
      </c>
      <c r="R574" s="56">
        <v>0</v>
      </c>
      <c r="S574" s="56">
        <v>12.5</v>
      </c>
      <c r="T574" s="56">
        <v>22.4</v>
      </c>
      <c r="U574" s="56">
        <v>34.9</v>
      </c>
      <c r="V574" s="57">
        <v>100</v>
      </c>
      <c r="W574" s="58">
        <v>100</v>
      </c>
      <c r="X574" s="59" t="s">
        <v>4264</v>
      </c>
      <c r="Y574" s="57">
        <v>4</v>
      </c>
      <c r="Z574" s="57">
        <v>5</v>
      </c>
      <c r="AA574" s="57">
        <v>5</v>
      </c>
      <c r="AB574" s="57">
        <v>46</v>
      </c>
      <c r="AC574" s="57">
        <v>12</v>
      </c>
      <c r="AD574" s="57">
        <v>75</v>
      </c>
      <c r="AE574" s="60">
        <v>5</v>
      </c>
      <c r="AF574" s="61">
        <v>100</v>
      </c>
      <c r="AG574" s="62" t="s">
        <v>4265</v>
      </c>
      <c r="AH574" s="63" t="s">
        <v>4266</v>
      </c>
      <c r="AI574" s="60">
        <v>65</v>
      </c>
      <c r="AJ574" s="62" t="s">
        <v>4267</v>
      </c>
      <c r="AK574" s="63" t="s">
        <v>4266</v>
      </c>
      <c r="AL574" s="60">
        <v>35</v>
      </c>
      <c r="AM574" s="62"/>
      <c r="AN574" s="63"/>
      <c r="AO574" s="60"/>
      <c r="AP574" s="62"/>
      <c r="AQ574" s="63"/>
      <c r="AR574" s="60"/>
      <c r="AS574" s="62"/>
      <c r="AT574" s="63"/>
      <c r="AU574" s="60"/>
      <c r="AV574" s="62"/>
      <c r="AW574" s="63"/>
      <c r="AX574" s="60"/>
    </row>
    <row r="575" spans="1:50" s="64" customFormat="1" ht="110.8" x14ac:dyDescent="0.25">
      <c r="A575" s="62">
        <v>795</v>
      </c>
      <c r="B575" s="177" t="s">
        <v>31</v>
      </c>
      <c r="C575" s="63">
        <v>45</v>
      </c>
      <c r="D575" s="98" t="s">
        <v>4255</v>
      </c>
      <c r="E575" s="177" t="s">
        <v>4256</v>
      </c>
      <c r="F575" s="177">
        <v>10470</v>
      </c>
      <c r="G575" s="177" t="s">
        <v>4268</v>
      </c>
      <c r="H575" s="63">
        <v>2007</v>
      </c>
      <c r="I575" s="177" t="s">
        <v>4269</v>
      </c>
      <c r="J575" s="116">
        <v>47917.4</v>
      </c>
      <c r="K575" s="177" t="s">
        <v>4236</v>
      </c>
      <c r="L575" s="177" t="s">
        <v>4259</v>
      </c>
      <c r="M575" s="177" t="s">
        <v>4260</v>
      </c>
      <c r="N575" s="177" t="s">
        <v>4261</v>
      </c>
      <c r="O575" s="177" t="s">
        <v>4262</v>
      </c>
      <c r="P575" s="63" t="s">
        <v>4270</v>
      </c>
      <c r="Q575" s="56">
        <v>34.200000000000003</v>
      </c>
      <c r="R575" s="56">
        <v>0</v>
      </c>
      <c r="S575" s="56">
        <v>11.8</v>
      </c>
      <c r="T575" s="56">
        <v>22.4</v>
      </c>
      <c r="U575" s="56">
        <v>34.200000000000003</v>
      </c>
      <c r="V575" s="57">
        <v>100</v>
      </c>
      <c r="W575" s="58">
        <v>100</v>
      </c>
      <c r="X575" s="59" t="s">
        <v>4264</v>
      </c>
      <c r="Y575" s="57">
        <v>3</v>
      </c>
      <c r="Z575" s="57">
        <v>4</v>
      </c>
      <c r="AA575" s="57">
        <v>8</v>
      </c>
      <c r="AB575" s="57">
        <v>46</v>
      </c>
      <c r="AC575" s="57">
        <v>12</v>
      </c>
      <c r="AD575" s="57">
        <v>75</v>
      </c>
      <c r="AE575" s="60">
        <v>5</v>
      </c>
      <c r="AF575" s="61">
        <v>100</v>
      </c>
      <c r="AG575" s="62" t="s">
        <v>4265</v>
      </c>
      <c r="AH575" s="63" t="s">
        <v>4266</v>
      </c>
      <c r="AI575" s="60">
        <v>50</v>
      </c>
      <c r="AJ575" s="62" t="s">
        <v>4267</v>
      </c>
      <c r="AK575" s="63" t="s">
        <v>4266</v>
      </c>
      <c r="AL575" s="60">
        <v>50</v>
      </c>
      <c r="AM575" s="62"/>
      <c r="AN575" s="63"/>
      <c r="AO575" s="60"/>
      <c r="AP575" s="62"/>
      <c r="AQ575" s="63"/>
      <c r="AR575" s="60"/>
      <c r="AS575" s="62"/>
      <c r="AT575" s="63"/>
      <c r="AU575" s="60"/>
      <c r="AV575" s="62"/>
      <c r="AW575" s="63"/>
      <c r="AX575" s="60"/>
    </row>
    <row r="576" spans="1:50" s="64" customFormat="1" ht="44.35" x14ac:dyDescent="0.25">
      <c r="A576" s="62">
        <v>795</v>
      </c>
      <c r="B576" s="177" t="s">
        <v>31</v>
      </c>
      <c r="C576" s="63">
        <v>45</v>
      </c>
      <c r="D576" s="98" t="s">
        <v>4255</v>
      </c>
      <c r="E576" s="177" t="s">
        <v>4256</v>
      </c>
      <c r="F576" s="177">
        <v>10470</v>
      </c>
      <c r="G576" s="177" t="s">
        <v>4271</v>
      </c>
      <c r="H576" s="63">
        <v>2003</v>
      </c>
      <c r="I576" s="177" t="s">
        <v>4272</v>
      </c>
      <c r="J576" s="116">
        <v>20642.759999999998</v>
      </c>
      <c r="K576" s="177" t="s">
        <v>4236</v>
      </c>
      <c r="L576" s="177" t="s">
        <v>4273</v>
      </c>
      <c r="M576" s="177" t="s">
        <v>4274</v>
      </c>
      <c r="N576" s="177" t="s">
        <v>4275</v>
      </c>
      <c r="O576" s="177" t="s">
        <v>4276</v>
      </c>
      <c r="P576" s="63">
        <v>43509</v>
      </c>
      <c r="Q576" s="56">
        <v>30</v>
      </c>
      <c r="R576" s="56">
        <v>0</v>
      </c>
      <c r="S576" s="56">
        <v>8.5</v>
      </c>
      <c r="T576" s="56">
        <v>22.4</v>
      </c>
      <c r="U576" s="56">
        <v>30.9</v>
      </c>
      <c r="V576" s="57">
        <v>60</v>
      </c>
      <c r="W576" s="58">
        <v>100</v>
      </c>
      <c r="X576" s="59" t="s">
        <v>4264</v>
      </c>
      <c r="Y576" s="57">
        <v>3</v>
      </c>
      <c r="Z576" s="57">
        <v>4</v>
      </c>
      <c r="AA576" s="57">
        <v>8</v>
      </c>
      <c r="AB576" s="57">
        <v>46</v>
      </c>
      <c r="AC576" s="57"/>
      <c r="AD576" s="57">
        <v>45</v>
      </c>
      <c r="AE576" s="60">
        <v>5</v>
      </c>
      <c r="AF576" s="61">
        <v>80</v>
      </c>
      <c r="AG576" s="62" t="s">
        <v>4277</v>
      </c>
      <c r="AH576" s="63" t="s">
        <v>4266</v>
      </c>
      <c r="AI576" s="60">
        <v>35</v>
      </c>
      <c r="AJ576" s="62" t="s">
        <v>4278</v>
      </c>
      <c r="AK576" s="63" t="s">
        <v>4279</v>
      </c>
      <c r="AL576" s="60">
        <v>45</v>
      </c>
      <c r="AM576" s="62"/>
      <c r="AN576" s="63"/>
      <c r="AO576" s="60"/>
      <c r="AP576" s="62"/>
      <c r="AQ576" s="63"/>
      <c r="AR576" s="60"/>
      <c r="AS576" s="62"/>
      <c r="AT576" s="63"/>
      <c r="AU576" s="60"/>
      <c r="AV576" s="62"/>
      <c r="AW576" s="63"/>
      <c r="AX576" s="60"/>
    </row>
    <row r="577" spans="1:50" s="64" customFormat="1" ht="33.25" x14ac:dyDescent="0.25">
      <c r="A577" s="62">
        <v>795</v>
      </c>
      <c r="B577" s="177" t="s">
        <v>31</v>
      </c>
      <c r="C577" s="63">
        <v>49</v>
      </c>
      <c r="D577" s="98" t="s">
        <v>4280</v>
      </c>
      <c r="E577" s="177" t="s">
        <v>4281</v>
      </c>
      <c r="F577" s="177">
        <v>15682</v>
      </c>
      <c r="G577" s="177" t="s">
        <v>4282</v>
      </c>
      <c r="H577" s="63">
        <v>2002</v>
      </c>
      <c r="I577" s="177" t="s">
        <v>4283</v>
      </c>
      <c r="J577" s="116">
        <v>28975.55</v>
      </c>
      <c r="K577" s="177" t="s">
        <v>4236</v>
      </c>
      <c r="L577" s="177" t="s">
        <v>4284</v>
      </c>
      <c r="M577" s="177" t="s">
        <v>4285</v>
      </c>
      <c r="N577" s="177" t="s">
        <v>4286</v>
      </c>
      <c r="O577" s="177" t="s">
        <v>4287</v>
      </c>
      <c r="P577" s="63" t="s">
        <v>4288</v>
      </c>
      <c r="Q577" s="56">
        <v>25.4</v>
      </c>
      <c r="R577" s="56">
        <v>0</v>
      </c>
      <c r="S577" s="56">
        <v>3</v>
      </c>
      <c r="T577" s="56">
        <v>22.35</v>
      </c>
      <c r="U577" s="56">
        <v>25.4</v>
      </c>
      <c r="V577" s="57">
        <v>60</v>
      </c>
      <c r="W577" s="58">
        <v>100</v>
      </c>
      <c r="X577" s="59"/>
      <c r="Y577" s="57">
        <v>3</v>
      </c>
      <c r="Z577" s="57">
        <v>10</v>
      </c>
      <c r="AA577" s="57">
        <v>6</v>
      </c>
      <c r="AB577" s="57">
        <v>47</v>
      </c>
      <c r="AC577" s="57"/>
      <c r="AD577" s="57">
        <v>5</v>
      </c>
      <c r="AE577" s="60">
        <v>5</v>
      </c>
      <c r="AF577" s="61">
        <v>80</v>
      </c>
      <c r="AG577" s="62" t="s">
        <v>4289</v>
      </c>
      <c r="AH577" s="63" t="s">
        <v>4290</v>
      </c>
      <c r="AI577" s="60">
        <v>73</v>
      </c>
      <c r="AJ577" s="62" t="s">
        <v>4291</v>
      </c>
      <c r="AK577" s="63">
        <v>7</v>
      </c>
      <c r="AL577" s="60"/>
      <c r="AM577" s="62"/>
      <c r="AN577" s="63"/>
      <c r="AO577" s="60"/>
      <c r="AP577" s="62"/>
      <c r="AQ577" s="63"/>
      <c r="AR577" s="60"/>
      <c r="AS577" s="62"/>
      <c r="AT577" s="63"/>
      <c r="AU577" s="60"/>
      <c r="AV577" s="62"/>
      <c r="AW577" s="63"/>
      <c r="AX577" s="60"/>
    </row>
    <row r="578" spans="1:50" s="64" customFormat="1" ht="55.4" x14ac:dyDescent="0.25">
      <c r="A578" s="62">
        <v>795</v>
      </c>
      <c r="B578" s="177" t="s">
        <v>31</v>
      </c>
      <c r="C578" s="63">
        <v>49</v>
      </c>
      <c r="D578" s="98" t="s">
        <v>4280</v>
      </c>
      <c r="E578" s="177" t="s">
        <v>4292</v>
      </c>
      <c r="F578" s="177">
        <v>15682</v>
      </c>
      <c r="G578" s="177" t="s">
        <v>4293</v>
      </c>
      <c r="H578" s="63">
        <v>2010</v>
      </c>
      <c r="I578" s="177" t="s">
        <v>4294</v>
      </c>
      <c r="J578" s="116">
        <v>61045.97</v>
      </c>
      <c r="K578" s="177" t="s">
        <v>4236</v>
      </c>
      <c r="L578" s="177" t="s">
        <v>4284</v>
      </c>
      <c r="M578" s="177" t="s">
        <v>4285</v>
      </c>
      <c r="N578" s="177" t="s">
        <v>4295</v>
      </c>
      <c r="O578" s="177" t="s">
        <v>4296</v>
      </c>
      <c r="P578" s="63" t="s">
        <v>4297</v>
      </c>
      <c r="Q578" s="56" t="s">
        <v>4298</v>
      </c>
      <c r="R578" s="56">
        <v>0</v>
      </c>
      <c r="S578" s="56">
        <v>2</v>
      </c>
      <c r="T578" s="56">
        <v>22.4</v>
      </c>
      <c r="U578" s="56">
        <v>24.4</v>
      </c>
      <c r="V578" s="57">
        <v>70</v>
      </c>
      <c r="W578" s="58">
        <v>100</v>
      </c>
      <c r="X578" s="59"/>
      <c r="Y578" s="57">
        <v>3</v>
      </c>
      <c r="Z578" s="57">
        <v>10</v>
      </c>
      <c r="AA578" s="57">
        <v>6</v>
      </c>
      <c r="AB578" s="57">
        <v>47</v>
      </c>
      <c r="AC578" s="57"/>
      <c r="AD578" s="57">
        <v>20</v>
      </c>
      <c r="AE578" s="60">
        <v>5</v>
      </c>
      <c r="AF578" s="61">
        <v>80</v>
      </c>
      <c r="AG578" s="62" t="s">
        <v>4289</v>
      </c>
      <c r="AH578" s="63" t="s">
        <v>4290</v>
      </c>
      <c r="AI578" s="60">
        <v>77</v>
      </c>
      <c r="AJ578" s="62" t="s">
        <v>4291</v>
      </c>
      <c r="AK578" s="63">
        <v>3</v>
      </c>
      <c r="AL578" s="60"/>
      <c r="AM578" s="62"/>
      <c r="AN578" s="63"/>
      <c r="AO578" s="60"/>
      <c r="AP578" s="62"/>
      <c r="AQ578" s="63"/>
      <c r="AR578" s="60"/>
      <c r="AS578" s="62"/>
      <c r="AT578" s="63"/>
      <c r="AU578" s="60"/>
      <c r="AV578" s="62"/>
      <c r="AW578" s="63"/>
      <c r="AX578" s="60"/>
    </row>
    <row r="579" spans="1:50" s="64" customFormat="1" ht="88.65" x14ac:dyDescent="0.25">
      <c r="A579" s="62">
        <v>795</v>
      </c>
      <c r="B579" s="177" t="s">
        <v>31</v>
      </c>
      <c r="C579" s="63">
        <v>59</v>
      </c>
      <c r="D579" s="98" t="s">
        <v>4299</v>
      </c>
      <c r="E579" s="177" t="s">
        <v>4300</v>
      </c>
      <c r="F579" s="177">
        <v>10369</v>
      </c>
      <c r="G579" s="177" t="s">
        <v>4301</v>
      </c>
      <c r="H579" s="63">
        <v>2003</v>
      </c>
      <c r="I579" s="177" t="s">
        <v>4302</v>
      </c>
      <c r="J579" s="116">
        <v>23994</v>
      </c>
      <c r="K579" s="177" t="s">
        <v>370</v>
      </c>
      <c r="L579" s="177" t="s">
        <v>4303</v>
      </c>
      <c r="M579" s="177" t="s">
        <v>4260</v>
      </c>
      <c r="N579" s="177" t="s">
        <v>4304</v>
      </c>
      <c r="O579" s="177" t="s">
        <v>4305</v>
      </c>
      <c r="P579" s="63" t="s">
        <v>4306</v>
      </c>
      <c r="Q579" s="56">
        <v>26.6</v>
      </c>
      <c r="R579" s="56">
        <v>0</v>
      </c>
      <c r="S579" s="56">
        <v>4.2</v>
      </c>
      <c r="T579" s="56">
        <v>22.4</v>
      </c>
      <c r="U579" s="56">
        <v>26.6</v>
      </c>
      <c r="V579" s="57">
        <v>100</v>
      </c>
      <c r="W579" s="58">
        <v>100</v>
      </c>
      <c r="X579" s="59" t="s">
        <v>4307</v>
      </c>
      <c r="Y579" s="57">
        <v>3</v>
      </c>
      <c r="Z579" s="57">
        <v>4</v>
      </c>
      <c r="AA579" s="57">
        <v>4</v>
      </c>
      <c r="AB579" s="57">
        <v>44</v>
      </c>
      <c r="AC579" s="57">
        <v>11</v>
      </c>
      <c r="AD579" s="57"/>
      <c r="AE579" s="60">
        <v>5</v>
      </c>
      <c r="AF579" s="61">
        <v>75</v>
      </c>
      <c r="AG579" s="62" t="s">
        <v>4289</v>
      </c>
      <c r="AH579" s="63" t="s">
        <v>4308</v>
      </c>
      <c r="AI579" s="60">
        <v>40</v>
      </c>
      <c r="AJ579" s="62" t="s">
        <v>4309</v>
      </c>
      <c r="AK579" s="63" t="s">
        <v>4310</v>
      </c>
      <c r="AL579" s="60">
        <v>25</v>
      </c>
      <c r="AM579" s="62" t="s">
        <v>7001</v>
      </c>
      <c r="AN579" s="63" t="s">
        <v>4310</v>
      </c>
      <c r="AO579" s="60">
        <v>10</v>
      </c>
      <c r="AP579" s="62"/>
      <c r="AQ579" s="63"/>
      <c r="AR579" s="60"/>
      <c r="AS579" s="62"/>
      <c r="AT579" s="63"/>
      <c r="AU579" s="60"/>
      <c r="AV579" s="62"/>
      <c r="AW579" s="63"/>
      <c r="AX579" s="60"/>
    </row>
    <row r="580" spans="1:50" s="64" customFormat="1" ht="88.65" x14ac:dyDescent="0.25">
      <c r="A580" s="62">
        <v>795</v>
      </c>
      <c r="B580" s="177" t="s">
        <v>31</v>
      </c>
      <c r="C580" s="63">
        <v>59</v>
      </c>
      <c r="D580" s="98" t="s">
        <v>4299</v>
      </c>
      <c r="E580" s="177" t="s">
        <v>4311</v>
      </c>
      <c r="F580" s="177">
        <v>12295</v>
      </c>
      <c r="G580" s="177" t="s">
        <v>4312</v>
      </c>
      <c r="H580" s="63">
        <v>2005</v>
      </c>
      <c r="I580" s="177" t="s">
        <v>4313</v>
      </c>
      <c r="J580" s="116">
        <v>296952.18</v>
      </c>
      <c r="K580" s="177" t="s">
        <v>137</v>
      </c>
      <c r="L580" s="177" t="s">
        <v>4314</v>
      </c>
      <c r="M580" s="177" t="s">
        <v>4260</v>
      </c>
      <c r="N580" s="177" t="s">
        <v>4304</v>
      </c>
      <c r="O580" s="177" t="s">
        <v>4315</v>
      </c>
      <c r="P580" s="63" t="s">
        <v>4316</v>
      </c>
      <c r="Q580" s="56">
        <v>25.5</v>
      </c>
      <c r="R580" s="56">
        <v>0</v>
      </c>
      <c r="S580" s="56">
        <v>3.1</v>
      </c>
      <c r="T580" s="56">
        <v>22.4</v>
      </c>
      <c r="U580" s="56">
        <v>25.5</v>
      </c>
      <c r="V580" s="57">
        <v>100</v>
      </c>
      <c r="W580" s="58">
        <v>100</v>
      </c>
      <c r="X580" s="59" t="s">
        <v>4307</v>
      </c>
      <c r="Y580" s="57">
        <v>3</v>
      </c>
      <c r="Z580" s="57">
        <v>4</v>
      </c>
      <c r="AA580" s="57">
        <v>4</v>
      </c>
      <c r="AB580" s="57">
        <v>44</v>
      </c>
      <c r="AC580" s="57">
        <v>12</v>
      </c>
      <c r="AD580" s="57"/>
      <c r="AE580" s="60">
        <v>5</v>
      </c>
      <c r="AF580" s="61">
        <v>80</v>
      </c>
      <c r="AG580" s="62" t="s">
        <v>4289</v>
      </c>
      <c r="AH580" s="63" t="s">
        <v>4317</v>
      </c>
      <c r="AI580" s="60">
        <v>40</v>
      </c>
      <c r="AJ580" s="62" t="s">
        <v>4309</v>
      </c>
      <c r="AK580" s="63" t="s">
        <v>4310</v>
      </c>
      <c r="AL580" s="60">
        <v>15</v>
      </c>
      <c r="AM580" s="62" t="s">
        <v>4318</v>
      </c>
      <c r="AN580" s="63" t="s">
        <v>4319</v>
      </c>
      <c r="AO580" s="60">
        <v>15</v>
      </c>
      <c r="AP580" s="62" t="s">
        <v>4320</v>
      </c>
      <c r="AQ580" s="63" t="s">
        <v>4321</v>
      </c>
      <c r="AR580" s="60">
        <v>10</v>
      </c>
      <c r="AS580" s="62"/>
      <c r="AT580" s="63"/>
      <c r="AU580" s="60"/>
      <c r="AV580" s="62"/>
      <c r="AW580" s="63"/>
      <c r="AX580" s="60"/>
    </row>
    <row r="581" spans="1:50" s="64" customFormat="1" ht="88.65" x14ac:dyDescent="0.25">
      <c r="A581" s="62">
        <v>795</v>
      </c>
      <c r="B581" s="177" t="s">
        <v>31</v>
      </c>
      <c r="C581" s="63">
        <v>59</v>
      </c>
      <c r="D581" s="98" t="s">
        <v>4299</v>
      </c>
      <c r="E581" s="177" t="s">
        <v>4311</v>
      </c>
      <c r="F581" s="177">
        <v>12295</v>
      </c>
      <c r="G581" s="177" t="s">
        <v>4322</v>
      </c>
      <c r="H581" s="63">
        <v>2005</v>
      </c>
      <c r="I581" s="177" t="s">
        <v>4323</v>
      </c>
      <c r="J581" s="116">
        <v>296952.18</v>
      </c>
      <c r="K581" s="177" t="s">
        <v>137</v>
      </c>
      <c r="L581" s="177" t="s">
        <v>4314</v>
      </c>
      <c r="M581" s="177" t="s">
        <v>4260</v>
      </c>
      <c r="N581" s="177" t="s">
        <v>4304</v>
      </c>
      <c r="O581" s="177" t="s">
        <v>4315</v>
      </c>
      <c r="P581" s="63" t="s">
        <v>4324</v>
      </c>
      <c r="Q581" s="56">
        <v>25.3</v>
      </c>
      <c r="R581" s="56">
        <v>0</v>
      </c>
      <c r="S581" s="56">
        <v>2.9</v>
      </c>
      <c r="T581" s="56">
        <v>22.4</v>
      </c>
      <c r="U581" s="56">
        <v>25.3</v>
      </c>
      <c r="V581" s="57">
        <v>100</v>
      </c>
      <c r="W581" s="58">
        <v>100</v>
      </c>
      <c r="X581" s="59" t="s">
        <v>4307</v>
      </c>
      <c r="Y581" s="57">
        <v>3</v>
      </c>
      <c r="Z581" s="57">
        <v>4</v>
      </c>
      <c r="AA581" s="57">
        <v>4</v>
      </c>
      <c r="AB581" s="57">
        <v>44</v>
      </c>
      <c r="AC581" s="57">
        <v>12</v>
      </c>
      <c r="AD581" s="57"/>
      <c r="AE581" s="60">
        <v>5</v>
      </c>
      <c r="AF581" s="61">
        <v>80</v>
      </c>
      <c r="AG581" s="62" t="s">
        <v>4289</v>
      </c>
      <c r="AH581" s="63" t="s">
        <v>4317</v>
      </c>
      <c r="AI581" s="60">
        <v>40</v>
      </c>
      <c r="AJ581" s="62" t="s">
        <v>4309</v>
      </c>
      <c r="AK581" s="63" t="s">
        <v>4310</v>
      </c>
      <c r="AL581" s="60">
        <v>15</v>
      </c>
      <c r="AM581" s="62" t="s">
        <v>4318</v>
      </c>
      <c r="AN581" s="63" t="s">
        <v>4319</v>
      </c>
      <c r="AO581" s="60">
        <v>15</v>
      </c>
      <c r="AP581" s="62" t="s">
        <v>4320</v>
      </c>
      <c r="AQ581" s="63" t="s">
        <v>4321</v>
      </c>
      <c r="AR581" s="60">
        <v>10</v>
      </c>
      <c r="AS581" s="62"/>
      <c r="AT581" s="63"/>
      <c r="AU581" s="60"/>
      <c r="AV581" s="62"/>
      <c r="AW581" s="63"/>
      <c r="AX581" s="60"/>
    </row>
    <row r="582" spans="1:50" s="64" customFormat="1" ht="33.25" x14ac:dyDescent="0.25">
      <c r="A582" s="62">
        <v>795</v>
      </c>
      <c r="B582" s="177" t="s">
        <v>31</v>
      </c>
      <c r="C582" s="63">
        <v>54</v>
      </c>
      <c r="D582" s="98" t="s">
        <v>4325</v>
      </c>
      <c r="E582" s="177" t="s">
        <v>4326</v>
      </c>
      <c r="F582" s="177">
        <v>7814</v>
      </c>
      <c r="G582" s="177" t="s">
        <v>4327</v>
      </c>
      <c r="H582" s="63">
        <v>2007</v>
      </c>
      <c r="I582" s="177" t="s">
        <v>4328</v>
      </c>
      <c r="J582" s="116">
        <v>100000</v>
      </c>
      <c r="K582" s="177" t="s">
        <v>123</v>
      </c>
      <c r="L582" s="177" t="s">
        <v>4329</v>
      </c>
      <c r="M582" s="177" t="s">
        <v>4260</v>
      </c>
      <c r="N582" s="177" t="s">
        <v>4330</v>
      </c>
      <c r="O582" s="177" t="s">
        <v>4331</v>
      </c>
      <c r="P582" s="63">
        <v>45156</v>
      </c>
      <c r="Q582" s="56">
        <v>24.9</v>
      </c>
      <c r="R582" s="56">
        <v>0</v>
      </c>
      <c r="S582" s="56">
        <v>2.48</v>
      </c>
      <c r="T582" s="56">
        <v>22.4</v>
      </c>
      <c r="U582" s="56">
        <v>24.9</v>
      </c>
      <c r="V582" s="57">
        <v>60</v>
      </c>
      <c r="W582" s="58">
        <v>100</v>
      </c>
      <c r="X582" s="59" t="s">
        <v>4332</v>
      </c>
      <c r="Y582" s="57">
        <v>3</v>
      </c>
      <c r="Z582" s="57">
        <v>7</v>
      </c>
      <c r="AA582" s="57">
        <v>2</v>
      </c>
      <c r="AB582" s="57">
        <v>4</v>
      </c>
      <c r="AC582" s="57">
        <v>13</v>
      </c>
      <c r="AD582" s="57"/>
      <c r="AE582" s="60">
        <v>5</v>
      </c>
      <c r="AF582" s="61">
        <v>60</v>
      </c>
      <c r="AG582" s="62" t="s">
        <v>4325</v>
      </c>
      <c r="AH582" s="63" t="s">
        <v>4333</v>
      </c>
      <c r="AI582" s="60">
        <v>25</v>
      </c>
      <c r="AJ582" s="62" t="s">
        <v>4334</v>
      </c>
      <c r="AK582" s="63" t="s">
        <v>4335</v>
      </c>
      <c r="AL582" s="60">
        <v>10</v>
      </c>
      <c r="AM582" s="62" t="s">
        <v>4336</v>
      </c>
      <c r="AN582" s="63" t="s">
        <v>4333</v>
      </c>
      <c r="AO582" s="60">
        <v>10</v>
      </c>
      <c r="AP582" s="62" t="s">
        <v>4337</v>
      </c>
      <c r="AQ582" s="63" t="s">
        <v>4338</v>
      </c>
      <c r="AR582" s="60">
        <v>10</v>
      </c>
      <c r="AS582" s="62" t="s">
        <v>4339</v>
      </c>
      <c r="AT582" s="63" t="s">
        <v>4340</v>
      </c>
      <c r="AU582" s="60">
        <v>5</v>
      </c>
      <c r="AV582" s="62"/>
      <c r="AW582" s="63"/>
      <c r="AX582" s="60"/>
    </row>
    <row r="583" spans="1:50" s="64" customFormat="1" ht="88.65" x14ac:dyDescent="0.25">
      <c r="A583" s="62">
        <v>795</v>
      </c>
      <c r="B583" s="177" t="s">
        <v>31</v>
      </c>
      <c r="C583" s="63">
        <v>54</v>
      </c>
      <c r="D583" s="98" t="s">
        <v>4325</v>
      </c>
      <c r="E583" s="177" t="s">
        <v>4341</v>
      </c>
      <c r="F583" s="177">
        <v>7814</v>
      </c>
      <c r="G583" s="177" t="s">
        <v>4342</v>
      </c>
      <c r="H583" s="63">
        <v>2009</v>
      </c>
      <c r="I583" s="177" t="s">
        <v>4343</v>
      </c>
      <c r="J583" s="116">
        <v>138000</v>
      </c>
      <c r="K583" s="177" t="s">
        <v>160</v>
      </c>
      <c r="L583" s="177" t="s">
        <v>4344</v>
      </c>
      <c r="M583" s="177" t="s">
        <v>4260</v>
      </c>
      <c r="N583" s="177" t="s">
        <v>4345</v>
      </c>
      <c r="O583" s="177" t="s">
        <v>4346</v>
      </c>
      <c r="P583" s="63">
        <v>45915.459159999999</v>
      </c>
      <c r="Q583" s="56">
        <v>25</v>
      </c>
      <c r="R583" s="56">
        <v>0</v>
      </c>
      <c r="S583" s="56">
        <v>2.62</v>
      </c>
      <c r="T583" s="56">
        <v>22.4</v>
      </c>
      <c r="U583" s="56">
        <v>25</v>
      </c>
      <c r="V583" s="57">
        <v>60</v>
      </c>
      <c r="W583" s="58">
        <v>100</v>
      </c>
      <c r="X583" s="59" t="s">
        <v>4332</v>
      </c>
      <c r="Y583" s="57">
        <v>3</v>
      </c>
      <c r="Z583" s="57">
        <v>8</v>
      </c>
      <c r="AA583" s="57">
        <v>2</v>
      </c>
      <c r="AB583" s="57">
        <v>4</v>
      </c>
      <c r="AC583" s="57">
        <v>14</v>
      </c>
      <c r="AD583" s="57"/>
      <c r="AE583" s="60">
        <v>5</v>
      </c>
      <c r="AF583" s="61">
        <v>60</v>
      </c>
      <c r="AG583" s="62" t="s">
        <v>4325</v>
      </c>
      <c r="AH583" s="63" t="s">
        <v>4347</v>
      </c>
      <c r="AI583" s="60">
        <v>30</v>
      </c>
      <c r="AJ583" s="62" t="s">
        <v>4334</v>
      </c>
      <c r="AK583" s="63" t="s">
        <v>4335</v>
      </c>
      <c r="AL583" s="60">
        <v>10</v>
      </c>
      <c r="AM583" s="62" t="s">
        <v>4336</v>
      </c>
      <c r="AN583" s="63" t="s">
        <v>4333</v>
      </c>
      <c r="AO583" s="60">
        <v>10</v>
      </c>
      <c r="AP583" s="62" t="s">
        <v>4337</v>
      </c>
      <c r="AQ583" s="63" t="s">
        <v>4338</v>
      </c>
      <c r="AR583" s="60">
        <v>5</v>
      </c>
      <c r="AS583" s="62" t="s">
        <v>4339</v>
      </c>
      <c r="AT583" s="63" t="s">
        <v>4340</v>
      </c>
      <c r="AU583" s="60">
        <v>5</v>
      </c>
      <c r="AV583" s="62"/>
      <c r="AW583" s="63"/>
      <c r="AX583" s="60"/>
    </row>
    <row r="584" spans="1:50" s="64" customFormat="1" ht="88.65" x14ac:dyDescent="0.25">
      <c r="A584" s="62">
        <v>795</v>
      </c>
      <c r="B584" s="177" t="s">
        <v>31</v>
      </c>
      <c r="C584" s="63">
        <v>54</v>
      </c>
      <c r="D584" s="98" t="s">
        <v>4325</v>
      </c>
      <c r="E584" s="177" t="s">
        <v>4326</v>
      </c>
      <c r="F584" s="177">
        <v>7814</v>
      </c>
      <c r="G584" s="177" t="s">
        <v>4348</v>
      </c>
      <c r="H584" s="63">
        <v>2010</v>
      </c>
      <c r="I584" s="177" t="s">
        <v>4349</v>
      </c>
      <c r="J584" s="116">
        <v>35287.769999999997</v>
      </c>
      <c r="K584" s="177" t="s">
        <v>4236</v>
      </c>
      <c r="L584" s="177" t="s">
        <v>4350</v>
      </c>
      <c r="M584" s="177" t="s">
        <v>4260</v>
      </c>
      <c r="N584" s="177" t="s">
        <v>4345</v>
      </c>
      <c r="O584" s="177" t="s">
        <v>4346</v>
      </c>
      <c r="P584" s="63" t="s">
        <v>4351</v>
      </c>
      <c r="Q584" s="56">
        <v>27.8</v>
      </c>
      <c r="R584" s="56">
        <v>3.3</v>
      </c>
      <c r="S584" s="56">
        <v>2.1</v>
      </c>
      <c r="T584" s="56">
        <v>22.4</v>
      </c>
      <c r="U584" s="56">
        <v>27.8</v>
      </c>
      <c r="V584" s="57">
        <v>55</v>
      </c>
      <c r="W584" s="58">
        <v>100</v>
      </c>
      <c r="X584" s="59" t="s">
        <v>4332</v>
      </c>
      <c r="Y584" s="57">
        <v>1</v>
      </c>
      <c r="Z584" s="57">
        <v>9</v>
      </c>
      <c r="AA584" s="57">
        <v>1</v>
      </c>
      <c r="AB584" s="57">
        <v>4</v>
      </c>
      <c r="AC584" s="57"/>
      <c r="AD584" s="57"/>
      <c r="AE584" s="60">
        <v>5</v>
      </c>
      <c r="AF584" s="61">
        <v>55</v>
      </c>
      <c r="AG584" s="62" t="s">
        <v>4325</v>
      </c>
      <c r="AH584" s="63" t="s">
        <v>4333</v>
      </c>
      <c r="AI584" s="60">
        <v>30</v>
      </c>
      <c r="AJ584" s="62" t="s">
        <v>4334</v>
      </c>
      <c r="AK584" s="63" t="s">
        <v>4335</v>
      </c>
      <c r="AL584" s="60">
        <v>5</v>
      </c>
      <c r="AM584" s="62" t="s">
        <v>4336</v>
      </c>
      <c r="AN584" s="63" t="s">
        <v>4333</v>
      </c>
      <c r="AO584" s="60">
        <v>10</v>
      </c>
      <c r="AP584" s="62" t="s">
        <v>4337</v>
      </c>
      <c r="AQ584" s="63" t="s">
        <v>4338</v>
      </c>
      <c r="AR584" s="60">
        <v>5</v>
      </c>
      <c r="AS584" s="62" t="s">
        <v>4339</v>
      </c>
      <c r="AT584" s="63" t="s">
        <v>4340</v>
      </c>
      <c r="AU584" s="60">
        <v>5</v>
      </c>
      <c r="AV584" s="62"/>
      <c r="AW584" s="63"/>
      <c r="AX584" s="60"/>
    </row>
    <row r="585" spans="1:50" s="64" customFormat="1" ht="88.65" x14ac:dyDescent="0.25">
      <c r="A585" s="62">
        <v>795</v>
      </c>
      <c r="B585" s="177" t="s">
        <v>31</v>
      </c>
      <c r="C585" s="63">
        <v>54</v>
      </c>
      <c r="D585" s="98" t="s">
        <v>4325</v>
      </c>
      <c r="E585" s="177" t="s">
        <v>4341</v>
      </c>
      <c r="F585" s="177">
        <v>7814</v>
      </c>
      <c r="G585" s="177" t="s">
        <v>4352</v>
      </c>
      <c r="H585" s="63">
        <v>2014</v>
      </c>
      <c r="I585" s="177" t="s">
        <v>4353</v>
      </c>
      <c r="J585" s="116">
        <v>51644.19</v>
      </c>
      <c r="K585" s="177" t="s">
        <v>4236</v>
      </c>
      <c r="L585" s="177" t="s">
        <v>4350</v>
      </c>
      <c r="M585" s="177" t="s">
        <v>4260</v>
      </c>
      <c r="N585" s="177" t="s">
        <v>4345</v>
      </c>
      <c r="O585" s="177" t="s">
        <v>4346</v>
      </c>
      <c r="P585" s="63" t="s">
        <v>4354</v>
      </c>
      <c r="Q585" s="56">
        <v>30.78</v>
      </c>
      <c r="R585" s="56">
        <v>6.18</v>
      </c>
      <c r="S585" s="56">
        <v>2.2000000000000002</v>
      </c>
      <c r="T585" s="56">
        <v>22.4</v>
      </c>
      <c r="U585" s="56">
        <v>30.8</v>
      </c>
      <c r="V585" s="57">
        <v>70</v>
      </c>
      <c r="W585" s="58">
        <v>33</v>
      </c>
      <c r="X585" s="59" t="s">
        <v>4332</v>
      </c>
      <c r="Y585" s="57">
        <v>1</v>
      </c>
      <c r="Z585" s="57">
        <v>9</v>
      </c>
      <c r="AA585" s="57">
        <v>2</v>
      </c>
      <c r="AB585" s="57">
        <v>4</v>
      </c>
      <c r="AC585" s="57"/>
      <c r="AD585" s="57"/>
      <c r="AE585" s="60">
        <v>4</v>
      </c>
      <c r="AF585" s="61">
        <v>70</v>
      </c>
      <c r="AG585" s="62" t="s">
        <v>4325</v>
      </c>
      <c r="AH585" s="63" t="s">
        <v>4333</v>
      </c>
      <c r="AI585" s="60">
        <v>30</v>
      </c>
      <c r="AJ585" s="62" t="s">
        <v>4334</v>
      </c>
      <c r="AK585" s="63" t="s">
        <v>4335</v>
      </c>
      <c r="AL585" s="60">
        <v>5</v>
      </c>
      <c r="AM585" s="62" t="s">
        <v>4336</v>
      </c>
      <c r="AN585" s="63" t="s">
        <v>4333</v>
      </c>
      <c r="AO585" s="60">
        <v>20</v>
      </c>
      <c r="AP585" s="62" t="s">
        <v>4337</v>
      </c>
      <c r="AQ585" s="63" t="s">
        <v>4338</v>
      </c>
      <c r="AR585" s="60">
        <v>10</v>
      </c>
      <c r="AS585" s="62" t="s">
        <v>4339</v>
      </c>
      <c r="AT585" s="63" t="s">
        <v>4340</v>
      </c>
      <c r="AU585" s="60">
        <v>5</v>
      </c>
      <c r="AV585" s="62"/>
      <c r="AW585" s="63"/>
      <c r="AX585" s="60"/>
    </row>
    <row r="586" spans="1:50" s="64" customFormat="1" ht="33.25" x14ac:dyDescent="0.25">
      <c r="A586" s="62">
        <v>795</v>
      </c>
      <c r="B586" s="177" t="s">
        <v>31</v>
      </c>
      <c r="C586" s="63">
        <v>54</v>
      </c>
      <c r="D586" s="98" t="s">
        <v>4325</v>
      </c>
      <c r="E586" s="177" t="s">
        <v>4355</v>
      </c>
      <c r="F586" s="177">
        <v>15322</v>
      </c>
      <c r="G586" s="177" t="s">
        <v>4356</v>
      </c>
      <c r="H586" s="63">
        <v>2006</v>
      </c>
      <c r="I586" s="177" t="s">
        <v>4357</v>
      </c>
      <c r="J586" s="116">
        <v>36791.53</v>
      </c>
      <c r="K586" s="177" t="s">
        <v>4236</v>
      </c>
      <c r="L586" s="177" t="s">
        <v>4358</v>
      </c>
      <c r="M586" s="177" t="s">
        <v>4359</v>
      </c>
      <c r="N586" s="177" t="s">
        <v>4360</v>
      </c>
      <c r="O586" s="177" t="s">
        <v>4361</v>
      </c>
      <c r="P586" s="63" t="s">
        <v>4362</v>
      </c>
      <c r="Q586" s="56">
        <v>24.3</v>
      </c>
      <c r="R586" s="56">
        <v>0</v>
      </c>
      <c r="S586" s="56">
        <v>1.9</v>
      </c>
      <c r="T586" s="56">
        <v>22.4</v>
      </c>
      <c r="U586" s="56">
        <v>24.3</v>
      </c>
      <c r="V586" s="57">
        <v>8</v>
      </c>
      <c r="W586" s="58">
        <v>100</v>
      </c>
      <c r="X586" s="59" t="s">
        <v>4363</v>
      </c>
      <c r="Y586" s="57">
        <v>3</v>
      </c>
      <c r="Z586" s="57">
        <v>2</v>
      </c>
      <c r="AA586" s="57">
        <v>1</v>
      </c>
      <c r="AB586" s="57">
        <v>4</v>
      </c>
      <c r="AC586" s="57"/>
      <c r="AD586" s="57"/>
      <c r="AE586" s="60">
        <v>5</v>
      </c>
      <c r="AF586" s="61">
        <v>8</v>
      </c>
      <c r="AG586" s="62" t="s">
        <v>4364</v>
      </c>
      <c r="AH586" s="63" t="s">
        <v>4365</v>
      </c>
      <c r="AI586" s="60">
        <v>8</v>
      </c>
      <c r="AJ586" s="62"/>
      <c r="AK586" s="63"/>
      <c r="AL586" s="60"/>
      <c r="AM586" s="62"/>
      <c r="AN586" s="63"/>
      <c r="AO586" s="60"/>
      <c r="AP586" s="62"/>
      <c r="AQ586" s="63"/>
      <c r="AR586" s="60"/>
      <c r="AS586" s="62"/>
      <c r="AT586" s="63"/>
      <c r="AU586" s="60"/>
      <c r="AV586" s="62"/>
      <c r="AW586" s="63"/>
      <c r="AX586" s="60"/>
    </row>
    <row r="587" spans="1:50" s="64" customFormat="1" ht="44.35" x14ac:dyDescent="0.25">
      <c r="A587" s="62">
        <v>795</v>
      </c>
      <c r="B587" s="177" t="s">
        <v>31</v>
      </c>
      <c r="C587" s="63">
        <v>54</v>
      </c>
      <c r="D587" s="98" t="s">
        <v>4325</v>
      </c>
      <c r="E587" s="177" t="s">
        <v>4355</v>
      </c>
      <c r="F587" s="177">
        <v>15322</v>
      </c>
      <c r="G587" s="177" t="s">
        <v>4366</v>
      </c>
      <c r="H587" s="63">
        <v>2006</v>
      </c>
      <c r="I587" s="177" t="s">
        <v>4367</v>
      </c>
      <c r="J587" s="116">
        <v>49021.64</v>
      </c>
      <c r="K587" s="177" t="s">
        <v>4236</v>
      </c>
      <c r="L587" s="177" t="s">
        <v>4358</v>
      </c>
      <c r="M587" s="177" t="s">
        <v>4359</v>
      </c>
      <c r="N587" s="177" t="s">
        <v>4360</v>
      </c>
      <c r="O587" s="177" t="s">
        <v>4361</v>
      </c>
      <c r="P587" s="63" t="s">
        <v>4368</v>
      </c>
      <c r="Q587" s="56">
        <v>24.8</v>
      </c>
      <c r="R587" s="56">
        <v>0</v>
      </c>
      <c r="S587" s="56">
        <v>2.4</v>
      </c>
      <c r="T587" s="56">
        <v>22.4</v>
      </c>
      <c r="U587" s="56">
        <v>24.8</v>
      </c>
      <c r="V587" s="57">
        <v>17</v>
      </c>
      <c r="W587" s="58">
        <v>100</v>
      </c>
      <c r="X587" s="59" t="s">
        <v>4369</v>
      </c>
      <c r="Y587" s="57">
        <v>3</v>
      </c>
      <c r="Z587" s="57">
        <v>11</v>
      </c>
      <c r="AA587" s="57">
        <v>7</v>
      </c>
      <c r="AB587" s="57">
        <v>4</v>
      </c>
      <c r="AC587" s="57"/>
      <c r="AD587" s="57"/>
      <c r="AE587" s="60">
        <v>5</v>
      </c>
      <c r="AF587" s="61">
        <v>37</v>
      </c>
      <c r="AG587" s="62" t="s">
        <v>4370</v>
      </c>
      <c r="AH587" s="63" t="s">
        <v>4365</v>
      </c>
      <c r="AI587" s="60">
        <v>37</v>
      </c>
      <c r="AJ587" s="62"/>
      <c r="AK587" s="63"/>
      <c r="AL587" s="60"/>
      <c r="AM587" s="62"/>
      <c r="AN587" s="63"/>
      <c r="AO587" s="60"/>
      <c r="AP587" s="62"/>
      <c r="AQ587" s="63"/>
      <c r="AR587" s="60"/>
      <c r="AS587" s="62"/>
      <c r="AT587" s="63"/>
      <c r="AU587" s="60"/>
      <c r="AV587" s="62"/>
      <c r="AW587" s="63"/>
      <c r="AX587" s="60"/>
    </row>
    <row r="588" spans="1:50" s="64" customFormat="1" ht="44.35" x14ac:dyDescent="0.25">
      <c r="A588" s="62">
        <v>795</v>
      </c>
      <c r="B588" s="177" t="s">
        <v>31</v>
      </c>
      <c r="C588" s="63">
        <v>54</v>
      </c>
      <c r="D588" s="98" t="s">
        <v>4325</v>
      </c>
      <c r="E588" s="177" t="s">
        <v>4355</v>
      </c>
      <c r="F588" s="177">
        <v>15322</v>
      </c>
      <c r="G588" s="177" t="s">
        <v>4371</v>
      </c>
      <c r="H588" s="63">
        <v>2009</v>
      </c>
      <c r="I588" s="177" t="s">
        <v>4372</v>
      </c>
      <c r="J588" s="116">
        <v>41817.449999999997</v>
      </c>
      <c r="K588" s="177" t="s">
        <v>4236</v>
      </c>
      <c r="L588" s="177" t="s">
        <v>4358</v>
      </c>
      <c r="M588" s="177" t="s">
        <v>4359</v>
      </c>
      <c r="N588" s="177" t="s">
        <v>4360</v>
      </c>
      <c r="O588" s="177" t="s">
        <v>4373</v>
      </c>
      <c r="P588" s="63" t="s">
        <v>4374</v>
      </c>
      <c r="Q588" s="56">
        <v>24.6</v>
      </c>
      <c r="R588" s="56">
        <v>0</v>
      </c>
      <c r="S588" s="56">
        <v>2.2000000000000002</v>
      </c>
      <c r="T588" s="56">
        <v>22.4</v>
      </c>
      <c r="U588" s="56">
        <v>24.6</v>
      </c>
      <c r="V588" s="57">
        <v>25</v>
      </c>
      <c r="W588" s="58">
        <v>100</v>
      </c>
      <c r="X588" s="59" t="s">
        <v>4363</v>
      </c>
      <c r="Y588" s="57">
        <v>3</v>
      </c>
      <c r="Z588" s="57">
        <v>11</v>
      </c>
      <c r="AA588" s="57">
        <v>5</v>
      </c>
      <c r="AB588" s="57">
        <v>4</v>
      </c>
      <c r="AC588" s="57"/>
      <c r="AD588" s="57"/>
      <c r="AE588" s="60">
        <v>5</v>
      </c>
      <c r="AF588" s="61">
        <v>50</v>
      </c>
      <c r="AG588" s="62" t="s">
        <v>4325</v>
      </c>
      <c r="AH588" s="63" t="s">
        <v>4365</v>
      </c>
      <c r="AI588" s="60">
        <v>50</v>
      </c>
      <c r="AJ588" s="62"/>
      <c r="AK588" s="63"/>
      <c r="AL588" s="60"/>
      <c r="AM588" s="62"/>
      <c r="AN588" s="63"/>
      <c r="AO588" s="60"/>
      <c r="AP588" s="62"/>
      <c r="AQ588" s="63"/>
      <c r="AR588" s="60"/>
      <c r="AS588" s="62"/>
      <c r="AT588" s="63"/>
      <c r="AU588" s="60"/>
      <c r="AV588" s="62"/>
      <c r="AW588" s="63"/>
      <c r="AX588" s="60"/>
    </row>
    <row r="589" spans="1:50" s="64" customFormat="1" ht="66.5" x14ac:dyDescent="0.25">
      <c r="A589" s="62">
        <v>795</v>
      </c>
      <c r="B589" s="177" t="s">
        <v>31</v>
      </c>
      <c r="C589" s="63">
        <v>54</v>
      </c>
      <c r="D589" s="98" t="s">
        <v>4325</v>
      </c>
      <c r="E589" s="177" t="s">
        <v>4355</v>
      </c>
      <c r="F589" s="177">
        <v>15322</v>
      </c>
      <c r="G589" s="177" t="s">
        <v>4375</v>
      </c>
      <c r="H589" s="63">
        <v>2011</v>
      </c>
      <c r="I589" s="177" t="s">
        <v>4376</v>
      </c>
      <c r="J589" s="116">
        <v>46926</v>
      </c>
      <c r="K589" s="177" t="s">
        <v>4236</v>
      </c>
      <c r="L589" s="177" t="s">
        <v>4358</v>
      </c>
      <c r="M589" s="177" t="s">
        <v>4359</v>
      </c>
      <c r="N589" s="177" t="s">
        <v>4360</v>
      </c>
      <c r="O589" s="177" t="s">
        <v>4373</v>
      </c>
      <c r="P589" s="63" t="s">
        <v>4377</v>
      </c>
      <c r="Q589" s="56">
        <v>29.39</v>
      </c>
      <c r="R589" s="56">
        <v>4.49</v>
      </c>
      <c r="S589" s="56">
        <v>2.5</v>
      </c>
      <c r="T589" s="56">
        <v>22.4</v>
      </c>
      <c r="U589" s="56">
        <v>29.4</v>
      </c>
      <c r="V589" s="57">
        <v>30</v>
      </c>
      <c r="W589" s="58">
        <v>81</v>
      </c>
      <c r="X589" s="59" t="s">
        <v>4363</v>
      </c>
      <c r="Y589" s="57">
        <v>3</v>
      </c>
      <c r="Z589" s="57">
        <v>11</v>
      </c>
      <c r="AA589" s="57">
        <v>3</v>
      </c>
      <c r="AB589" s="57">
        <v>4</v>
      </c>
      <c r="AC589" s="57"/>
      <c r="AD589" s="57"/>
      <c r="AE589" s="60">
        <v>5</v>
      </c>
      <c r="AF589" s="61">
        <v>50</v>
      </c>
      <c r="AG589" s="62" t="s">
        <v>4325</v>
      </c>
      <c r="AH589" s="63" t="s">
        <v>4365</v>
      </c>
      <c r="AI589" s="60">
        <v>50</v>
      </c>
      <c r="AJ589" s="62"/>
      <c r="AK589" s="63"/>
      <c r="AL589" s="60"/>
      <c r="AM589" s="62"/>
      <c r="AN589" s="63"/>
      <c r="AO589" s="60"/>
      <c r="AP589" s="62"/>
      <c r="AQ589" s="63"/>
      <c r="AR589" s="60"/>
      <c r="AS589" s="62"/>
      <c r="AT589" s="63"/>
      <c r="AU589" s="60"/>
      <c r="AV589" s="62"/>
      <c r="AW589" s="63"/>
      <c r="AX589" s="60"/>
    </row>
    <row r="590" spans="1:50" s="64" customFormat="1" ht="44.35" x14ac:dyDescent="0.25">
      <c r="A590" s="62">
        <v>795</v>
      </c>
      <c r="B590" s="177" t="s">
        <v>31</v>
      </c>
      <c r="C590" s="63">
        <v>54</v>
      </c>
      <c r="D590" s="98" t="s">
        <v>4325</v>
      </c>
      <c r="E590" s="177" t="s">
        <v>4355</v>
      </c>
      <c r="F590" s="177">
        <v>15322</v>
      </c>
      <c r="G590" s="177" t="s">
        <v>4378</v>
      </c>
      <c r="H590" s="63">
        <v>2014</v>
      </c>
      <c r="I590" s="177" t="s">
        <v>4379</v>
      </c>
      <c r="J590" s="116">
        <v>44777.11</v>
      </c>
      <c r="K590" s="177" t="s">
        <v>4236</v>
      </c>
      <c r="L590" s="177" t="s">
        <v>4358</v>
      </c>
      <c r="M590" s="177" t="s">
        <v>4359</v>
      </c>
      <c r="N590" s="177" t="s">
        <v>4360</v>
      </c>
      <c r="O590" s="177" t="s">
        <v>4373</v>
      </c>
      <c r="P590" s="63" t="s">
        <v>4380</v>
      </c>
      <c r="Q590" s="56">
        <v>29</v>
      </c>
      <c r="R590" s="56">
        <v>4.28</v>
      </c>
      <c r="S590" s="56">
        <v>2.2999999999999998</v>
      </c>
      <c r="T590" s="56">
        <v>22.4</v>
      </c>
      <c r="U590" s="56">
        <v>29</v>
      </c>
      <c r="V590" s="57">
        <v>70</v>
      </c>
      <c r="W590" s="58">
        <v>27</v>
      </c>
      <c r="X590" s="59" t="s">
        <v>4363</v>
      </c>
      <c r="Y590" s="57">
        <v>3</v>
      </c>
      <c r="Z590" s="57">
        <v>11</v>
      </c>
      <c r="AA590" s="57">
        <v>4</v>
      </c>
      <c r="AB590" s="57">
        <v>4</v>
      </c>
      <c r="AC590" s="57"/>
      <c r="AD590" s="57"/>
      <c r="AE590" s="60">
        <v>5</v>
      </c>
      <c r="AF590" s="61">
        <v>100</v>
      </c>
      <c r="AG590" s="62" t="s">
        <v>4381</v>
      </c>
      <c r="AH590" s="63" t="s">
        <v>4365</v>
      </c>
      <c r="AI590" s="60">
        <v>100</v>
      </c>
      <c r="AJ590" s="62"/>
      <c r="AK590" s="63"/>
      <c r="AL590" s="60"/>
      <c r="AM590" s="62"/>
      <c r="AN590" s="63"/>
      <c r="AO590" s="60"/>
      <c r="AP590" s="62"/>
      <c r="AQ590" s="63"/>
      <c r="AR590" s="60"/>
      <c r="AS590" s="62"/>
      <c r="AT590" s="63"/>
      <c r="AU590" s="60"/>
      <c r="AV590" s="62"/>
      <c r="AW590" s="63"/>
      <c r="AX590" s="60"/>
    </row>
    <row r="591" spans="1:50" s="64" customFormat="1" ht="77.55" x14ac:dyDescent="0.25">
      <c r="A591" s="62">
        <v>795</v>
      </c>
      <c r="B591" s="177" t="s">
        <v>31</v>
      </c>
      <c r="C591" s="63">
        <v>55</v>
      </c>
      <c r="D591" s="98" t="s">
        <v>4325</v>
      </c>
      <c r="E591" s="177" t="s">
        <v>4382</v>
      </c>
      <c r="F591" s="177">
        <v>1407</v>
      </c>
      <c r="G591" s="177" t="s">
        <v>4383</v>
      </c>
      <c r="H591" s="63">
        <v>2005</v>
      </c>
      <c r="I591" s="177" t="s">
        <v>4384</v>
      </c>
      <c r="J591" s="116">
        <v>187440.66</v>
      </c>
      <c r="K591" s="177" t="s">
        <v>137</v>
      </c>
      <c r="L591" s="177" t="s">
        <v>4350</v>
      </c>
      <c r="M591" s="177" t="s">
        <v>4260</v>
      </c>
      <c r="N591" s="177" t="s">
        <v>4385</v>
      </c>
      <c r="O591" s="177" t="s">
        <v>4331</v>
      </c>
      <c r="P591" s="63">
        <v>43030</v>
      </c>
      <c r="Q591" s="56">
        <v>24</v>
      </c>
      <c r="R591" s="56">
        <v>0</v>
      </c>
      <c r="S591" s="56">
        <v>1.56</v>
      </c>
      <c r="T591" s="56">
        <v>22.4</v>
      </c>
      <c r="U591" s="56">
        <v>24</v>
      </c>
      <c r="V591" s="57">
        <v>70</v>
      </c>
      <c r="W591" s="58">
        <v>100</v>
      </c>
      <c r="X591" s="59" t="s">
        <v>4386</v>
      </c>
      <c r="Y591" s="57">
        <v>3</v>
      </c>
      <c r="Z591" s="57">
        <v>1</v>
      </c>
      <c r="AA591" s="57">
        <v>1</v>
      </c>
      <c r="AB591" s="57">
        <v>4</v>
      </c>
      <c r="AC591" s="57">
        <v>12</v>
      </c>
      <c r="AD591" s="57"/>
      <c r="AE591" s="60">
        <v>5</v>
      </c>
      <c r="AF591" s="61">
        <v>70</v>
      </c>
      <c r="AG591" s="62" t="s">
        <v>4325</v>
      </c>
      <c r="AH591" s="63" t="s">
        <v>4347</v>
      </c>
      <c r="AI591" s="60">
        <v>50</v>
      </c>
      <c r="AJ591" s="62" t="s">
        <v>4387</v>
      </c>
      <c r="AK591" s="63" t="s">
        <v>4347</v>
      </c>
      <c r="AL591" s="60">
        <v>5</v>
      </c>
      <c r="AM591" s="62" t="s">
        <v>4388</v>
      </c>
      <c r="AN591" s="63" t="s">
        <v>4333</v>
      </c>
      <c r="AO591" s="60">
        <v>5</v>
      </c>
      <c r="AP591" s="62" t="s">
        <v>4337</v>
      </c>
      <c r="AQ591" s="63" t="s">
        <v>4338</v>
      </c>
      <c r="AR591" s="60">
        <v>5</v>
      </c>
      <c r="AS591" s="62" t="s">
        <v>4389</v>
      </c>
      <c r="AT591" s="63" t="s">
        <v>4390</v>
      </c>
      <c r="AU591" s="60">
        <v>5</v>
      </c>
      <c r="AV591" s="62"/>
      <c r="AW591" s="63"/>
      <c r="AX591" s="60"/>
    </row>
    <row r="592" spans="1:50" s="64" customFormat="1" ht="88.65" x14ac:dyDescent="0.25">
      <c r="A592" s="62">
        <v>795</v>
      </c>
      <c r="B592" s="177" t="s">
        <v>31</v>
      </c>
      <c r="C592" s="63">
        <v>55</v>
      </c>
      <c r="D592" s="98" t="s">
        <v>4325</v>
      </c>
      <c r="E592" s="177" t="s">
        <v>4382</v>
      </c>
      <c r="F592" s="177">
        <v>1407</v>
      </c>
      <c r="G592" s="177" t="s">
        <v>4391</v>
      </c>
      <c r="H592" s="63">
        <v>2009</v>
      </c>
      <c r="I592" s="177" t="s">
        <v>4392</v>
      </c>
      <c r="J592" s="116">
        <v>38185.879999999997</v>
      </c>
      <c r="K592" s="177" t="s">
        <v>4236</v>
      </c>
      <c r="L592" s="177" t="s">
        <v>4350</v>
      </c>
      <c r="M592" s="177" t="s">
        <v>4260</v>
      </c>
      <c r="N592" s="177" t="s">
        <v>4345</v>
      </c>
      <c r="O592" s="177" t="s">
        <v>4346</v>
      </c>
      <c r="P592" s="63">
        <v>45660</v>
      </c>
      <c r="Q592" s="56">
        <v>23.8</v>
      </c>
      <c r="R592" s="56">
        <v>0</v>
      </c>
      <c r="S592" s="56">
        <v>1.4</v>
      </c>
      <c r="T592" s="56">
        <v>22.4</v>
      </c>
      <c r="U592" s="56">
        <v>23.8</v>
      </c>
      <c r="V592" s="57">
        <v>60</v>
      </c>
      <c r="W592" s="58">
        <v>100</v>
      </c>
      <c r="X592" s="59" t="s">
        <v>4393</v>
      </c>
      <c r="Y592" s="57">
        <v>3</v>
      </c>
      <c r="Z592" s="57">
        <v>11</v>
      </c>
      <c r="AA592" s="57">
        <v>3</v>
      </c>
      <c r="AB592" s="57">
        <v>4</v>
      </c>
      <c r="AC592" s="57"/>
      <c r="AD592" s="57"/>
      <c r="AE592" s="60">
        <v>5</v>
      </c>
      <c r="AF592" s="61">
        <v>60</v>
      </c>
      <c r="AG592" s="62" t="s">
        <v>4325</v>
      </c>
      <c r="AH592" s="63" t="s">
        <v>4394</v>
      </c>
      <c r="AI592" s="60">
        <v>40</v>
      </c>
      <c r="AJ592" s="62" t="s">
        <v>4395</v>
      </c>
      <c r="AK592" s="63" t="s">
        <v>4396</v>
      </c>
      <c r="AL592" s="60">
        <v>10</v>
      </c>
      <c r="AM592" s="62" t="s">
        <v>4397</v>
      </c>
      <c r="AN592" s="63" t="s">
        <v>4394</v>
      </c>
      <c r="AO592" s="60">
        <v>10</v>
      </c>
      <c r="AP592" s="62"/>
      <c r="AQ592" s="63"/>
      <c r="AR592" s="60"/>
      <c r="AS592" s="62"/>
      <c r="AT592" s="63"/>
      <c r="AU592" s="60"/>
      <c r="AV592" s="62"/>
      <c r="AW592" s="63"/>
      <c r="AX592" s="60"/>
    </row>
    <row r="593" spans="1:50" s="64" customFormat="1" ht="110.8" x14ac:dyDescent="0.25">
      <c r="A593" s="62">
        <v>795</v>
      </c>
      <c r="B593" s="177" t="s">
        <v>31</v>
      </c>
      <c r="C593" s="63">
        <v>43</v>
      </c>
      <c r="D593" s="98" t="s">
        <v>4398</v>
      </c>
      <c r="E593" s="177" t="s">
        <v>4399</v>
      </c>
      <c r="F593" s="177">
        <v>11943</v>
      </c>
      <c r="G593" s="177" t="s">
        <v>4400</v>
      </c>
      <c r="H593" s="63">
        <v>2008</v>
      </c>
      <c r="I593" s="177" t="s">
        <v>4401</v>
      </c>
      <c r="J593" s="116">
        <v>140000</v>
      </c>
      <c r="K593" s="177" t="s">
        <v>123</v>
      </c>
      <c r="L593" s="177" t="s">
        <v>4303</v>
      </c>
      <c r="M593" s="177" t="s">
        <v>4260</v>
      </c>
      <c r="N593" s="177" t="s">
        <v>4402</v>
      </c>
      <c r="O593" s="177" t="s">
        <v>4331</v>
      </c>
      <c r="P593" s="63">
        <v>45584</v>
      </c>
      <c r="Q593" s="56">
        <v>25.6</v>
      </c>
      <c r="R593" s="56">
        <v>0</v>
      </c>
      <c r="S593" s="56">
        <v>3.2</v>
      </c>
      <c r="T593" s="56">
        <v>22.4</v>
      </c>
      <c r="U593" s="56">
        <v>25.6</v>
      </c>
      <c r="V593" s="57">
        <v>100</v>
      </c>
      <c r="W593" s="58">
        <v>100</v>
      </c>
      <c r="X593" s="59" t="s">
        <v>4403</v>
      </c>
      <c r="Y593" s="57">
        <v>1</v>
      </c>
      <c r="Z593" s="57">
        <v>2</v>
      </c>
      <c r="AA593" s="57">
        <v>4</v>
      </c>
      <c r="AB593" s="57">
        <v>46</v>
      </c>
      <c r="AC593" s="57">
        <v>13</v>
      </c>
      <c r="AD593" s="57"/>
      <c r="AE593" s="60">
        <v>5</v>
      </c>
      <c r="AF593" s="61">
        <v>100</v>
      </c>
      <c r="AG593" s="62" t="s">
        <v>4398</v>
      </c>
      <c r="AH593" s="63" t="s">
        <v>4404</v>
      </c>
      <c r="AI593" s="60">
        <v>100</v>
      </c>
      <c r="AJ593" s="62"/>
      <c r="AK593" s="63"/>
      <c r="AL593" s="60"/>
      <c r="AM593" s="62"/>
      <c r="AN593" s="63"/>
      <c r="AO593" s="60"/>
      <c r="AP593" s="62"/>
      <c r="AQ593" s="63"/>
      <c r="AR593" s="60"/>
      <c r="AS593" s="62"/>
      <c r="AT593" s="63"/>
      <c r="AU593" s="60"/>
      <c r="AV593" s="62"/>
      <c r="AW593" s="63"/>
      <c r="AX593" s="60"/>
    </row>
    <row r="594" spans="1:50" s="64" customFormat="1" ht="99.7" x14ac:dyDescent="0.25">
      <c r="A594" s="62">
        <v>795</v>
      </c>
      <c r="B594" s="177" t="s">
        <v>31</v>
      </c>
      <c r="C594" s="63">
        <v>43</v>
      </c>
      <c r="D594" s="98" t="s">
        <v>4398</v>
      </c>
      <c r="E594" s="177" t="s">
        <v>4399</v>
      </c>
      <c r="F594" s="177">
        <v>11943</v>
      </c>
      <c r="G594" s="177" t="s">
        <v>4405</v>
      </c>
      <c r="H594" s="63">
        <v>2006</v>
      </c>
      <c r="I594" s="177" t="s">
        <v>4406</v>
      </c>
      <c r="J594" s="116">
        <v>136705.06</v>
      </c>
      <c r="K594" s="177" t="s">
        <v>137</v>
      </c>
      <c r="L594" s="177" t="s">
        <v>4303</v>
      </c>
      <c r="M594" s="177" t="s">
        <v>4260</v>
      </c>
      <c r="N594" s="177" t="s">
        <v>4407</v>
      </c>
      <c r="O594" s="177" t="s">
        <v>4408</v>
      </c>
      <c r="P594" s="63">
        <v>44876</v>
      </c>
      <c r="Q594" s="56">
        <v>26.9</v>
      </c>
      <c r="R594" s="56">
        <v>0</v>
      </c>
      <c r="S594" s="56">
        <v>4.49</v>
      </c>
      <c r="T594" s="56">
        <v>22.4</v>
      </c>
      <c r="U594" s="56">
        <v>26.9</v>
      </c>
      <c r="V594" s="57">
        <v>100</v>
      </c>
      <c r="W594" s="58">
        <v>100</v>
      </c>
      <c r="X594" s="59" t="s">
        <v>4403</v>
      </c>
      <c r="Y594" s="57">
        <v>4</v>
      </c>
      <c r="Z594" s="57">
        <v>5</v>
      </c>
      <c r="AA594" s="57">
        <v>5</v>
      </c>
      <c r="AB594" s="57">
        <v>46</v>
      </c>
      <c r="AC594" s="57">
        <v>12</v>
      </c>
      <c r="AD594" s="57"/>
      <c r="AE594" s="60">
        <v>5</v>
      </c>
      <c r="AF594" s="61">
        <v>100</v>
      </c>
      <c r="AG594" s="62" t="s">
        <v>4398</v>
      </c>
      <c r="AH594" s="63" t="s">
        <v>4404</v>
      </c>
      <c r="AI594" s="60">
        <v>100</v>
      </c>
      <c r="AJ594" s="62"/>
      <c r="AK594" s="63"/>
      <c r="AL594" s="60"/>
      <c r="AM594" s="62"/>
      <c r="AN594" s="63"/>
      <c r="AO594" s="60"/>
      <c r="AP594" s="62"/>
      <c r="AQ594" s="63"/>
      <c r="AR594" s="60"/>
      <c r="AS594" s="62"/>
      <c r="AT594" s="63"/>
      <c r="AU594" s="60"/>
      <c r="AV594" s="62"/>
      <c r="AW594" s="63"/>
      <c r="AX594" s="60"/>
    </row>
    <row r="595" spans="1:50" s="64" customFormat="1" ht="332.35" x14ac:dyDescent="0.25">
      <c r="A595" s="62">
        <v>795</v>
      </c>
      <c r="B595" s="177" t="s">
        <v>31</v>
      </c>
      <c r="C595" s="63">
        <v>64</v>
      </c>
      <c r="D595" s="98" t="s">
        <v>4409</v>
      </c>
      <c r="E595" s="177" t="s">
        <v>4410</v>
      </c>
      <c r="F595" s="177">
        <v>8779</v>
      </c>
      <c r="G595" s="177" t="s">
        <v>4411</v>
      </c>
      <c r="H595" s="63">
        <v>2013</v>
      </c>
      <c r="I595" s="177" t="s">
        <v>4412</v>
      </c>
      <c r="J595" s="116">
        <v>120441.69</v>
      </c>
      <c r="K595" s="177" t="s">
        <v>427</v>
      </c>
      <c r="L595" s="177" t="s">
        <v>4413</v>
      </c>
      <c r="M595" s="177" t="s">
        <v>4414</v>
      </c>
      <c r="N595" s="177" t="s">
        <v>4415</v>
      </c>
      <c r="O595" s="177" t="s">
        <v>4412</v>
      </c>
      <c r="P595" s="63" t="s">
        <v>4416</v>
      </c>
      <c r="Q595" s="56">
        <v>31.6</v>
      </c>
      <c r="R595" s="56">
        <v>29.21</v>
      </c>
      <c r="S595" s="56">
        <v>1.1299999999999999</v>
      </c>
      <c r="T595" s="56">
        <v>1.26</v>
      </c>
      <c r="U595" s="56">
        <v>31.6</v>
      </c>
      <c r="V595" s="57">
        <v>100</v>
      </c>
      <c r="W595" s="58">
        <v>100</v>
      </c>
      <c r="X595" s="59" t="s">
        <v>4417</v>
      </c>
      <c r="Y595" s="57"/>
      <c r="Z595" s="57">
        <v>1</v>
      </c>
      <c r="AA595" s="57">
        <v>1</v>
      </c>
      <c r="AB595" s="57">
        <v>26</v>
      </c>
      <c r="AC595" s="57"/>
      <c r="AD595" s="57"/>
      <c r="AE595" s="60">
        <v>2</v>
      </c>
      <c r="AF595" s="61">
        <v>100</v>
      </c>
      <c r="AG595" s="62" t="s">
        <v>4418</v>
      </c>
      <c r="AH595" s="63" t="s">
        <v>4419</v>
      </c>
      <c r="AI595" s="60">
        <v>80</v>
      </c>
      <c r="AJ595" s="62" t="s">
        <v>4409</v>
      </c>
      <c r="AK595" s="63" t="s">
        <v>4419</v>
      </c>
      <c r="AL595" s="60">
        <v>10</v>
      </c>
      <c r="AM595" s="62" t="s">
        <v>4420</v>
      </c>
      <c r="AN595" s="63" t="s">
        <v>4421</v>
      </c>
      <c r="AO595" s="60">
        <v>10</v>
      </c>
      <c r="AP595" s="62"/>
      <c r="AQ595" s="63"/>
      <c r="AR595" s="60"/>
      <c r="AS595" s="62"/>
      <c r="AT595" s="63"/>
      <c r="AU595" s="60"/>
      <c r="AV595" s="62"/>
      <c r="AW595" s="63"/>
      <c r="AX595" s="60"/>
    </row>
    <row r="596" spans="1:50" s="64" customFormat="1" ht="33.25" x14ac:dyDescent="0.25">
      <c r="A596" s="62">
        <v>795</v>
      </c>
      <c r="B596" s="177" t="s">
        <v>31</v>
      </c>
      <c r="C596" s="63">
        <v>43</v>
      </c>
      <c r="D596" s="98" t="s">
        <v>4398</v>
      </c>
      <c r="E596" s="177" t="s">
        <v>4399</v>
      </c>
      <c r="F596" s="177">
        <v>11943</v>
      </c>
      <c r="G596" s="177" t="s">
        <v>4422</v>
      </c>
      <c r="H596" s="63">
        <v>2006</v>
      </c>
      <c r="I596" s="177" t="s">
        <v>4423</v>
      </c>
      <c r="J596" s="116">
        <v>69132.47</v>
      </c>
      <c r="K596" s="177" t="s">
        <v>548</v>
      </c>
      <c r="L596" s="177" t="s">
        <v>4303</v>
      </c>
      <c r="M596" s="177" t="s">
        <v>4424</v>
      </c>
      <c r="N596" s="177" t="s">
        <v>4425</v>
      </c>
      <c r="O596" s="177" t="s">
        <v>4426</v>
      </c>
      <c r="P596" s="63" t="s">
        <v>4427</v>
      </c>
      <c r="Q596" s="56">
        <v>26.9</v>
      </c>
      <c r="R596" s="56">
        <v>0</v>
      </c>
      <c r="S596" s="56">
        <v>4.5</v>
      </c>
      <c r="T596" s="56">
        <v>22.4</v>
      </c>
      <c r="U596" s="56">
        <v>26.9</v>
      </c>
      <c r="V596" s="57">
        <v>100</v>
      </c>
      <c r="W596" s="58">
        <v>100</v>
      </c>
      <c r="X596" s="59" t="s">
        <v>4428</v>
      </c>
      <c r="Y596" s="57">
        <v>4</v>
      </c>
      <c r="Z596" s="57">
        <v>5</v>
      </c>
      <c r="AA596" s="57">
        <v>5</v>
      </c>
      <c r="AB596" s="57">
        <v>60</v>
      </c>
      <c r="AC596" s="57"/>
      <c r="AD596" s="57"/>
      <c r="AE596" s="60">
        <v>5</v>
      </c>
      <c r="AF596" s="61">
        <v>100</v>
      </c>
      <c r="AG596" s="62" t="s">
        <v>4429</v>
      </c>
      <c r="AH596" s="63" t="s">
        <v>4404</v>
      </c>
      <c r="AI596" s="60">
        <v>100</v>
      </c>
      <c r="AJ596" s="62"/>
      <c r="AK596" s="63"/>
      <c r="AL596" s="60"/>
      <c r="AM596" s="62"/>
      <c r="AN596" s="63"/>
      <c r="AO596" s="60"/>
      <c r="AP596" s="62"/>
      <c r="AQ596" s="63"/>
      <c r="AR596" s="60"/>
      <c r="AS596" s="62"/>
      <c r="AT596" s="63"/>
      <c r="AU596" s="60"/>
      <c r="AV596" s="62"/>
      <c r="AW596" s="63"/>
      <c r="AX596" s="60"/>
    </row>
    <row r="597" spans="1:50" s="64" customFormat="1" ht="33.25" x14ac:dyDescent="0.25">
      <c r="A597" s="62">
        <v>795</v>
      </c>
      <c r="B597" s="177" t="s">
        <v>31</v>
      </c>
      <c r="C597" s="63">
        <v>43</v>
      </c>
      <c r="D597" s="98" t="s">
        <v>4398</v>
      </c>
      <c r="E597" s="177" t="s">
        <v>4399</v>
      </c>
      <c r="F597" s="177">
        <v>11943</v>
      </c>
      <c r="G597" s="177" t="s">
        <v>4430</v>
      </c>
      <c r="H597" s="63">
        <v>2006</v>
      </c>
      <c r="I597" s="177" t="s">
        <v>4423</v>
      </c>
      <c r="J597" s="116">
        <v>30737.33</v>
      </c>
      <c r="K597" s="177" t="s">
        <v>548</v>
      </c>
      <c r="L597" s="177" t="s">
        <v>4303</v>
      </c>
      <c r="M597" s="177" t="s">
        <v>4424</v>
      </c>
      <c r="N597" s="177" t="s">
        <v>4425</v>
      </c>
      <c r="O597" s="177" t="s">
        <v>4426</v>
      </c>
      <c r="P597" s="63" t="s">
        <v>4431</v>
      </c>
      <c r="Q597" s="56">
        <v>26.7</v>
      </c>
      <c r="R597" s="56">
        <v>0</v>
      </c>
      <c r="S597" s="56">
        <v>4.3</v>
      </c>
      <c r="T597" s="56">
        <v>22.4</v>
      </c>
      <c r="U597" s="56">
        <v>26.7</v>
      </c>
      <c r="V597" s="57">
        <v>100</v>
      </c>
      <c r="W597" s="58">
        <v>100</v>
      </c>
      <c r="X597" s="59" t="s">
        <v>4428</v>
      </c>
      <c r="Y597" s="57">
        <v>4</v>
      </c>
      <c r="Z597" s="57">
        <v>5</v>
      </c>
      <c r="AA597" s="57">
        <v>5</v>
      </c>
      <c r="AB597" s="57">
        <v>60</v>
      </c>
      <c r="AC597" s="57"/>
      <c r="AD597" s="57"/>
      <c r="AE597" s="60">
        <v>2</v>
      </c>
      <c r="AF597" s="61">
        <v>100</v>
      </c>
      <c r="AG597" s="62" t="s">
        <v>4429</v>
      </c>
      <c r="AH597" s="63" t="s">
        <v>4404</v>
      </c>
      <c r="AI597" s="60">
        <v>100</v>
      </c>
      <c r="AJ597" s="62"/>
      <c r="AK597" s="63"/>
      <c r="AL597" s="60"/>
      <c r="AM597" s="62"/>
      <c r="AN597" s="63"/>
      <c r="AO597" s="60"/>
      <c r="AP597" s="62"/>
      <c r="AQ597" s="63"/>
      <c r="AR597" s="60"/>
      <c r="AS597" s="62"/>
      <c r="AT597" s="63"/>
      <c r="AU597" s="60"/>
      <c r="AV597" s="62"/>
      <c r="AW597" s="63"/>
      <c r="AX597" s="60"/>
    </row>
    <row r="598" spans="1:50" s="64" customFormat="1" ht="44.35" x14ac:dyDescent="0.25">
      <c r="A598" s="62">
        <v>795</v>
      </c>
      <c r="B598" s="177" t="s">
        <v>31</v>
      </c>
      <c r="C598" s="63">
        <v>43</v>
      </c>
      <c r="D598" s="98" t="s">
        <v>4398</v>
      </c>
      <c r="E598" s="177" t="s">
        <v>4399</v>
      </c>
      <c r="F598" s="177">
        <v>11943</v>
      </c>
      <c r="G598" s="177" t="s">
        <v>4432</v>
      </c>
      <c r="H598" s="63">
        <v>2006</v>
      </c>
      <c r="I598" s="177" t="s">
        <v>4423</v>
      </c>
      <c r="J598" s="116">
        <v>30342.880000000001</v>
      </c>
      <c r="K598" s="177" t="s">
        <v>548</v>
      </c>
      <c r="L598" s="177" t="s">
        <v>4303</v>
      </c>
      <c r="M598" s="177" t="s">
        <v>4424</v>
      </c>
      <c r="N598" s="177" t="s">
        <v>4425</v>
      </c>
      <c r="O598" s="177" t="s">
        <v>4426</v>
      </c>
      <c r="P598" s="63" t="s">
        <v>4433</v>
      </c>
      <c r="Q598" s="56">
        <v>26.6</v>
      </c>
      <c r="R598" s="56">
        <v>0</v>
      </c>
      <c r="S598" s="56">
        <v>4.2</v>
      </c>
      <c r="T598" s="56">
        <v>22.4</v>
      </c>
      <c r="U598" s="56">
        <v>26.6</v>
      </c>
      <c r="V598" s="57">
        <v>100</v>
      </c>
      <c r="W598" s="58">
        <v>100</v>
      </c>
      <c r="X598" s="59" t="s">
        <v>4428</v>
      </c>
      <c r="Y598" s="57">
        <v>4</v>
      </c>
      <c r="Z598" s="57">
        <v>5</v>
      </c>
      <c r="AA598" s="57">
        <v>5</v>
      </c>
      <c r="AB598" s="57">
        <v>60</v>
      </c>
      <c r="AC598" s="57"/>
      <c r="AD598" s="57"/>
      <c r="AE598" s="60">
        <v>2</v>
      </c>
      <c r="AF598" s="61">
        <v>100</v>
      </c>
      <c r="AG598" s="62" t="s">
        <v>4429</v>
      </c>
      <c r="AH598" s="63" t="s">
        <v>4404</v>
      </c>
      <c r="AI598" s="60">
        <v>100</v>
      </c>
      <c r="AJ598" s="62"/>
      <c r="AK598" s="63"/>
      <c r="AL598" s="60"/>
      <c r="AM598" s="62"/>
      <c r="AN598" s="63"/>
      <c r="AO598" s="60"/>
      <c r="AP598" s="62"/>
      <c r="AQ598" s="63"/>
      <c r="AR598" s="60"/>
      <c r="AS598" s="62"/>
      <c r="AT598" s="63"/>
      <c r="AU598" s="60"/>
      <c r="AV598" s="62"/>
      <c r="AW598" s="63"/>
      <c r="AX598" s="60"/>
    </row>
    <row r="599" spans="1:50" s="64" customFormat="1" ht="66.5" x14ac:dyDescent="0.25">
      <c r="A599" s="62">
        <v>795</v>
      </c>
      <c r="B599" s="177" t="s">
        <v>31</v>
      </c>
      <c r="C599" s="63">
        <v>43</v>
      </c>
      <c r="D599" s="98" t="s">
        <v>4398</v>
      </c>
      <c r="E599" s="177" t="s">
        <v>4399</v>
      </c>
      <c r="F599" s="177">
        <v>11943</v>
      </c>
      <c r="G599" s="177" t="s">
        <v>4434</v>
      </c>
      <c r="H599" s="63">
        <v>2009</v>
      </c>
      <c r="I599" s="177" t="s">
        <v>4435</v>
      </c>
      <c r="J599" s="116">
        <v>138996</v>
      </c>
      <c r="K599" s="177" t="s">
        <v>548</v>
      </c>
      <c r="L599" s="177" t="s">
        <v>4303</v>
      </c>
      <c r="M599" s="177" t="s">
        <v>4424</v>
      </c>
      <c r="N599" s="177" t="s">
        <v>4436</v>
      </c>
      <c r="O599" s="177" t="s">
        <v>4437</v>
      </c>
      <c r="P599" s="63" t="s">
        <v>4438</v>
      </c>
      <c r="Q599" s="56">
        <v>31.4</v>
      </c>
      <c r="R599" s="56">
        <v>0</v>
      </c>
      <c r="S599" s="56">
        <v>9</v>
      </c>
      <c r="T599" s="56">
        <v>22.4</v>
      </c>
      <c r="U599" s="56">
        <v>31.4</v>
      </c>
      <c r="V599" s="57">
        <v>100</v>
      </c>
      <c r="W599" s="58">
        <v>100</v>
      </c>
      <c r="X599" s="59" t="s">
        <v>4428</v>
      </c>
      <c r="Y599" s="57">
        <v>4</v>
      </c>
      <c r="Z599" s="57">
        <v>5</v>
      </c>
      <c r="AA599" s="57">
        <v>5</v>
      </c>
      <c r="AB599" s="57">
        <v>60</v>
      </c>
      <c r="AC599" s="57"/>
      <c r="AD599" s="57"/>
      <c r="AE599" s="60">
        <v>2</v>
      </c>
      <c r="AF599" s="61">
        <v>100</v>
      </c>
      <c r="AG599" s="62" t="s">
        <v>4429</v>
      </c>
      <c r="AH599" s="63" t="s">
        <v>4404</v>
      </c>
      <c r="AI599" s="60">
        <v>50</v>
      </c>
      <c r="AJ599" s="62"/>
      <c r="AK599" s="63"/>
      <c r="AL599" s="60"/>
      <c r="AM599" s="62"/>
      <c r="AN599" s="63"/>
      <c r="AO599" s="60"/>
      <c r="AP599" s="62"/>
      <c r="AQ599" s="63"/>
      <c r="AR599" s="60"/>
      <c r="AS599" s="62"/>
      <c r="AT599" s="63"/>
      <c r="AU599" s="60"/>
      <c r="AV599" s="62"/>
      <c r="AW599" s="63"/>
      <c r="AX599" s="60"/>
    </row>
    <row r="600" spans="1:50" s="64" customFormat="1" ht="199.4" x14ac:dyDescent="0.25">
      <c r="A600" s="62">
        <v>795</v>
      </c>
      <c r="B600" s="177" t="s">
        <v>31</v>
      </c>
      <c r="C600" s="63">
        <v>56</v>
      </c>
      <c r="D600" s="98" t="s">
        <v>4409</v>
      </c>
      <c r="E600" s="177" t="s">
        <v>4439</v>
      </c>
      <c r="F600" s="177">
        <v>11594</v>
      </c>
      <c r="G600" s="177" t="s">
        <v>4440</v>
      </c>
      <c r="H600" s="63">
        <v>2007</v>
      </c>
      <c r="I600" s="177" t="s">
        <v>4440</v>
      </c>
      <c r="J600" s="116">
        <v>50619.93</v>
      </c>
      <c r="K600" s="177" t="s">
        <v>123</v>
      </c>
      <c r="L600" s="177" t="s">
        <v>4358</v>
      </c>
      <c r="M600" s="177" t="s">
        <v>4260</v>
      </c>
      <c r="N600" s="177" t="s">
        <v>4441</v>
      </c>
      <c r="O600" s="177" t="s">
        <v>4331</v>
      </c>
      <c r="P600" s="63">
        <v>44833.448340000003</v>
      </c>
      <c r="Q600" s="56">
        <v>23.37</v>
      </c>
      <c r="R600" s="56">
        <v>0</v>
      </c>
      <c r="S600" s="56">
        <v>1.02</v>
      </c>
      <c r="T600" s="56">
        <v>22.35</v>
      </c>
      <c r="U600" s="56">
        <v>23.37</v>
      </c>
      <c r="V600" s="57">
        <v>27</v>
      </c>
      <c r="W600" s="58">
        <v>100</v>
      </c>
      <c r="X600" s="59" t="s">
        <v>4442</v>
      </c>
      <c r="Y600" s="57">
        <v>3</v>
      </c>
      <c r="Z600" s="57">
        <v>12</v>
      </c>
      <c r="AA600" s="57">
        <v>1</v>
      </c>
      <c r="AB600" s="57">
        <v>4</v>
      </c>
      <c r="AC600" s="57">
        <v>13</v>
      </c>
      <c r="AD600" s="57"/>
      <c r="AE600" s="60">
        <v>5</v>
      </c>
      <c r="AF600" s="61">
        <v>100</v>
      </c>
      <c r="AG600" s="62" t="s">
        <v>4443</v>
      </c>
      <c r="AH600" s="63" t="s">
        <v>4444</v>
      </c>
      <c r="AI600" s="60">
        <v>100</v>
      </c>
      <c r="AJ600" s="62"/>
      <c r="AK600" s="63"/>
      <c r="AL600" s="60"/>
      <c r="AM600" s="62"/>
      <c r="AN600" s="63"/>
      <c r="AO600" s="60"/>
      <c r="AP600" s="62"/>
      <c r="AQ600" s="63"/>
      <c r="AR600" s="60"/>
      <c r="AS600" s="62"/>
      <c r="AT600" s="63"/>
      <c r="AU600" s="60"/>
      <c r="AV600" s="62"/>
      <c r="AW600" s="63"/>
      <c r="AX600" s="60"/>
    </row>
    <row r="601" spans="1:50" s="64" customFormat="1" ht="144" x14ac:dyDescent="0.25">
      <c r="A601" s="62">
        <v>795</v>
      </c>
      <c r="B601" s="177" t="s">
        <v>31</v>
      </c>
      <c r="C601" s="63">
        <v>63</v>
      </c>
      <c r="D601" s="98" t="s">
        <v>4420</v>
      </c>
      <c r="E601" s="177" t="s">
        <v>4445</v>
      </c>
      <c r="F601" s="177">
        <v>6428</v>
      </c>
      <c r="G601" s="177" t="s">
        <v>4446</v>
      </c>
      <c r="H601" s="63">
        <v>2002</v>
      </c>
      <c r="I601" s="177" t="s">
        <v>4447</v>
      </c>
      <c r="J601" s="116">
        <v>135406.91</v>
      </c>
      <c r="K601" s="177" t="s">
        <v>370</v>
      </c>
      <c r="L601" s="177" t="s">
        <v>4448</v>
      </c>
      <c r="M601" s="177" t="s">
        <v>4260</v>
      </c>
      <c r="N601" s="177" t="s">
        <v>4449</v>
      </c>
      <c r="O601" s="177" t="s">
        <v>4450</v>
      </c>
      <c r="P601" s="63">
        <v>41439</v>
      </c>
      <c r="Q601" s="56">
        <v>24.7</v>
      </c>
      <c r="R601" s="56">
        <v>0</v>
      </c>
      <c r="S601" s="56">
        <v>2.2999999999999998</v>
      </c>
      <c r="T601" s="56">
        <v>22.35</v>
      </c>
      <c r="U601" s="56">
        <v>24.7</v>
      </c>
      <c r="V601" s="57">
        <v>100</v>
      </c>
      <c r="W601" s="58">
        <v>100</v>
      </c>
      <c r="X601" s="59" t="s">
        <v>4451</v>
      </c>
      <c r="Y601" s="57">
        <v>4</v>
      </c>
      <c r="Z601" s="57">
        <v>3</v>
      </c>
      <c r="AA601" s="57">
        <v>4</v>
      </c>
      <c r="AB601" s="57">
        <v>46</v>
      </c>
      <c r="AC601" s="57">
        <v>11</v>
      </c>
      <c r="AD601" s="57"/>
      <c r="AE601" s="60">
        <v>5</v>
      </c>
      <c r="AF601" s="61">
        <v>100</v>
      </c>
      <c r="AG601" s="62" t="s">
        <v>4452</v>
      </c>
      <c r="AH601" s="63" t="s">
        <v>4421</v>
      </c>
      <c r="AI601" s="60">
        <v>100</v>
      </c>
      <c r="AJ601" s="62"/>
      <c r="AK601" s="63"/>
      <c r="AL601" s="60"/>
      <c r="AM601" s="62"/>
      <c r="AN601" s="63"/>
      <c r="AO601" s="60"/>
      <c r="AP601" s="62"/>
      <c r="AQ601" s="63"/>
      <c r="AR601" s="60"/>
      <c r="AS601" s="62"/>
      <c r="AT601" s="63"/>
      <c r="AU601" s="60"/>
      <c r="AV601" s="62"/>
      <c r="AW601" s="63"/>
      <c r="AX601" s="60"/>
    </row>
    <row r="602" spans="1:50" s="64" customFormat="1" ht="144" x14ac:dyDescent="0.25">
      <c r="A602" s="62">
        <v>795</v>
      </c>
      <c r="B602" s="177" t="s">
        <v>31</v>
      </c>
      <c r="C602" s="63">
        <v>63</v>
      </c>
      <c r="D602" s="98" t="s">
        <v>4420</v>
      </c>
      <c r="E602" s="177" t="s">
        <v>4453</v>
      </c>
      <c r="F602" s="177">
        <v>6428</v>
      </c>
      <c r="G602" s="177" t="s">
        <v>4454</v>
      </c>
      <c r="H602" s="63">
        <v>2005</v>
      </c>
      <c r="I602" s="177" t="s">
        <v>4455</v>
      </c>
      <c r="J602" s="116">
        <v>119762.98</v>
      </c>
      <c r="K602" s="177" t="s">
        <v>137</v>
      </c>
      <c r="L602" s="177" t="s">
        <v>4350</v>
      </c>
      <c r="M602" s="177" t="s">
        <v>4260</v>
      </c>
      <c r="N602" s="177" t="s">
        <v>4449</v>
      </c>
      <c r="O602" s="177" t="s">
        <v>4456</v>
      </c>
      <c r="P602" s="63">
        <v>44476</v>
      </c>
      <c r="Q602" s="56">
        <v>24.3</v>
      </c>
      <c r="R602" s="56">
        <v>0</v>
      </c>
      <c r="S602" s="56">
        <v>1.9</v>
      </c>
      <c r="T602" s="56">
        <v>22.35</v>
      </c>
      <c r="U602" s="56">
        <v>24.3</v>
      </c>
      <c r="V602" s="57">
        <v>100</v>
      </c>
      <c r="W602" s="58">
        <v>100</v>
      </c>
      <c r="X602" s="59" t="s">
        <v>4451</v>
      </c>
      <c r="Y602" s="57">
        <v>4</v>
      </c>
      <c r="Z602" s="57">
        <v>3</v>
      </c>
      <c r="AA602" s="57">
        <v>4</v>
      </c>
      <c r="AB602" s="57">
        <v>46</v>
      </c>
      <c r="AC602" s="57">
        <v>12</v>
      </c>
      <c r="AD602" s="57"/>
      <c r="AE602" s="60">
        <v>5</v>
      </c>
      <c r="AF602" s="61">
        <v>100</v>
      </c>
      <c r="AG602" s="62" t="s">
        <v>4452</v>
      </c>
      <c r="AH602" s="63" t="s">
        <v>4421</v>
      </c>
      <c r="AI602" s="60">
        <v>100</v>
      </c>
      <c r="AJ602" s="62"/>
      <c r="AK602" s="63"/>
      <c r="AL602" s="60"/>
      <c r="AM602" s="62"/>
      <c r="AN602" s="63"/>
      <c r="AO602" s="60"/>
      <c r="AP602" s="62"/>
      <c r="AQ602" s="63"/>
      <c r="AR602" s="60"/>
      <c r="AS602" s="62"/>
      <c r="AT602" s="63"/>
      <c r="AU602" s="60"/>
      <c r="AV602" s="62"/>
      <c r="AW602" s="63"/>
      <c r="AX602" s="60"/>
    </row>
    <row r="603" spans="1:50" s="64" customFormat="1" ht="44.35" x14ac:dyDescent="0.25">
      <c r="A603" s="62">
        <v>795</v>
      </c>
      <c r="B603" s="177" t="s">
        <v>31</v>
      </c>
      <c r="C603" s="63">
        <v>63</v>
      </c>
      <c r="D603" s="98" t="s">
        <v>4420</v>
      </c>
      <c r="E603" s="177" t="s">
        <v>4457</v>
      </c>
      <c r="F603" s="177">
        <v>8584</v>
      </c>
      <c r="G603" s="177" t="s">
        <v>4458</v>
      </c>
      <c r="H603" s="63">
        <v>2002</v>
      </c>
      <c r="I603" s="177" t="s">
        <v>4459</v>
      </c>
      <c r="J603" s="116">
        <v>28504.74</v>
      </c>
      <c r="K603" s="177" t="s">
        <v>4236</v>
      </c>
      <c r="L603" s="177" t="s">
        <v>4350</v>
      </c>
      <c r="M603" s="177" t="s">
        <v>4260</v>
      </c>
      <c r="N603" s="177" t="s">
        <v>4460</v>
      </c>
      <c r="O603" s="177" t="s">
        <v>4461</v>
      </c>
      <c r="P603" s="63" t="s">
        <v>4462</v>
      </c>
      <c r="Q603" s="56">
        <v>24.6</v>
      </c>
      <c r="R603" s="56">
        <v>0</v>
      </c>
      <c r="S603" s="56">
        <v>2.15</v>
      </c>
      <c r="T603" s="56">
        <v>22.35</v>
      </c>
      <c r="U603" s="56">
        <v>24.6</v>
      </c>
      <c r="V603" s="57">
        <v>100</v>
      </c>
      <c r="W603" s="58">
        <v>100</v>
      </c>
      <c r="X603" s="59" t="s">
        <v>4451</v>
      </c>
      <c r="Y603" s="57">
        <v>4</v>
      </c>
      <c r="Z603" s="57">
        <v>3</v>
      </c>
      <c r="AA603" s="57">
        <v>4</v>
      </c>
      <c r="AB603" s="57">
        <v>46</v>
      </c>
      <c r="AC603" s="57"/>
      <c r="AD603" s="57"/>
      <c r="AE603" s="60">
        <v>5</v>
      </c>
      <c r="AF603" s="61">
        <v>100</v>
      </c>
      <c r="AG603" s="62" t="s">
        <v>4452</v>
      </c>
      <c r="AH603" s="63" t="s">
        <v>4421</v>
      </c>
      <c r="AI603" s="60">
        <v>100</v>
      </c>
      <c r="AJ603" s="62"/>
      <c r="AK603" s="63"/>
      <c r="AL603" s="60"/>
      <c r="AM603" s="62"/>
      <c r="AN603" s="63"/>
      <c r="AO603" s="60"/>
      <c r="AP603" s="62"/>
      <c r="AQ603" s="63"/>
      <c r="AR603" s="60"/>
      <c r="AS603" s="62"/>
      <c r="AT603" s="63"/>
      <c r="AU603" s="60"/>
      <c r="AV603" s="62"/>
      <c r="AW603" s="63"/>
      <c r="AX603" s="60"/>
    </row>
    <row r="604" spans="1:50" s="64" customFormat="1" ht="44.35" x14ac:dyDescent="0.25">
      <c r="A604" s="62">
        <v>795</v>
      </c>
      <c r="B604" s="177" t="s">
        <v>31</v>
      </c>
      <c r="C604" s="63">
        <v>63</v>
      </c>
      <c r="D604" s="98" t="s">
        <v>4420</v>
      </c>
      <c r="E604" s="177" t="s">
        <v>4457</v>
      </c>
      <c r="F604" s="177">
        <v>8584</v>
      </c>
      <c r="G604" s="177" t="s">
        <v>4463</v>
      </c>
      <c r="H604" s="63">
        <v>2002</v>
      </c>
      <c r="I604" s="177" t="s">
        <v>4464</v>
      </c>
      <c r="J604" s="116">
        <v>25436.19</v>
      </c>
      <c r="K604" s="177" t="s">
        <v>4236</v>
      </c>
      <c r="L604" s="177" t="s">
        <v>4350</v>
      </c>
      <c r="M604" s="177" t="s">
        <v>4260</v>
      </c>
      <c r="N604" s="177" t="s">
        <v>4460</v>
      </c>
      <c r="O604" s="177" t="s">
        <v>4461</v>
      </c>
      <c r="P604" s="63" t="s">
        <v>4465</v>
      </c>
      <c r="Q604" s="56">
        <v>24.9</v>
      </c>
      <c r="R604" s="56">
        <v>0</v>
      </c>
      <c r="S604" s="56">
        <v>2.5</v>
      </c>
      <c r="T604" s="56">
        <v>22.35</v>
      </c>
      <c r="U604" s="56">
        <v>24.9</v>
      </c>
      <c r="V604" s="57">
        <v>100</v>
      </c>
      <c r="W604" s="58">
        <v>100</v>
      </c>
      <c r="X604" s="59" t="s">
        <v>4451</v>
      </c>
      <c r="Y604" s="57">
        <v>4</v>
      </c>
      <c r="Z604" s="57">
        <v>3</v>
      </c>
      <c r="AA604" s="57">
        <v>4</v>
      </c>
      <c r="AB604" s="57">
        <v>46</v>
      </c>
      <c r="AC604" s="57"/>
      <c r="AD604" s="57"/>
      <c r="AE604" s="60">
        <v>5</v>
      </c>
      <c r="AF604" s="61">
        <v>100</v>
      </c>
      <c r="AG604" s="62" t="s">
        <v>4452</v>
      </c>
      <c r="AH604" s="63" t="s">
        <v>4421</v>
      </c>
      <c r="AI604" s="60">
        <v>100</v>
      </c>
      <c r="AJ604" s="62"/>
      <c r="AK604" s="63"/>
      <c r="AL604" s="60"/>
      <c r="AM604" s="62"/>
      <c r="AN604" s="63"/>
      <c r="AO604" s="60"/>
      <c r="AP604" s="62"/>
      <c r="AQ604" s="63"/>
      <c r="AR604" s="60"/>
      <c r="AS604" s="62"/>
      <c r="AT604" s="63"/>
      <c r="AU604" s="60"/>
      <c r="AV604" s="62"/>
      <c r="AW604" s="63"/>
      <c r="AX604" s="60"/>
    </row>
    <row r="605" spans="1:50" s="64" customFormat="1" ht="110.8" x14ac:dyDescent="0.25">
      <c r="A605" s="62">
        <v>795</v>
      </c>
      <c r="B605" s="177" t="s">
        <v>31</v>
      </c>
      <c r="C605" s="63">
        <v>57</v>
      </c>
      <c r="D605" s="98" t="s">
        <v>4466</v>
      </c>
      <c r="E605" s="177" t="s">
        <v>4467</v>
      </c>
      <c r="F605" s="177">
        <v>4628</v>
      </c>
      <c r="G605" s="177" t="s">
        <v>4468</v>
      </c>
      <c r="H605" s="63">
        <v>2008</v>
      </c>
      <c r="I605" s="177" t="s">
        <v>4469</v>
      </c>
      <c r="J605" s="116">
        <v>20463.3</v>
      </c>
      <c r="K605" s="177" t="s">
        <v>4236</v>
      </c>
      <c r="L605" s="177" t="s">
        <v>4470</v>
      </c>
      <c r="M605" s="177" t="s">
        <v>4274</v>
      </c>
      <c r="N605" s="177" t="s">
        <v>4471</v>
      </c>
      <c r="O605" s="177" t="s">
        <v>4472</v>
      </c>
      <c r="P605" s="63">
        <v>45399</v>
      </c>
      <c r="Q605" s="56">
        <v>24.3</v>
      </c>
      <c r="R605" s="56">
        <v>0</v>
      </c>
      <c r="S605" s="56">
        <v>1.9</v>
      </c>
      <c r="T605" s="56">
        <v>22.4</v>
      </c>
      <c r="U605" s="56">
        <v>24.3</v>
      </c>
      <c r="V605" s="57">
        <v>100</v>
      </c>
      <c r="W605" s="58">
        <v>100</v>
      </c>
      <c r="X605" s="59" t="s">
        <v>4473</v>
      </c>
      <c r="Y605" s="57">
        <v>3</v>
      </c>
      <c r="Z605" s="57">
        <v>3</v>
      </c>
      <c r="AA605" s="57">
        <v>3</v>
      </c>
      <c r="AB605" s="57">
        <v>4</v>
      </c>
      <c r="AC605" s="57"/>
      <c r="AD605" s="57"/>
      <c r="AE605" s="60">
        <v>5</v>
      </c>
      <c r="AF605" s="61">
        <v>100</v>
      </c>
      <c r="AG605" s="62" t="s">
        <v>4474</v>
      </c>
      <c r="AH605" s="63" t="s">
        <v>4467</v>
      </c>
      <c r="AI605" s="60">
        <v>100</v>
      </c>
      <c r="AJ605" s="62"/>
      <c r="AK605" s="63"/>
      <c r="AL605" s="60"/>
      <c r="AM605" s="62"/>
      <c r="AN605" s="63"/>
      <c r="AO605" s="60"/>
      <c r="AP605" s="62"/>
      <c r="AQ605" s="63"/>
      <c r="AR605" s="60"/>
      <c r="AS605" s="62"/>
      <c r="AT605" s="63"/>
      <c r="AU605" s="60"/>
      <c r="AV605" s="62"/>
      <c r="AW605" s="63"/>
      <c r="AX605" s="60"/>
    </row>
    <row r="606" spans="1:50" s="64" customFormat="1" ht="44.35" x14ac:dyDescent="0.25">
      <c r="A606" s="62">
        <v>795</v>
      </c>
      <c r="B606" s="177" t="s">
        <v>31</v>
      </c>
      <c r="C606" s="63">
        <v>43</v>
      </c>
      <c r="D606" s="98" t="s">
        <v>4398</v>
      </c>
      <c r="E606" s="177" t="s">
        <v>4475</v>
      </c>
      <c r="F606" s="177">
        <v>11943</v>
      </c>
      <c r="G606" s="177" t="s">
        <v>4476</v>
      </c>
      <c r="H606" s="63">
        <v>2005</v>
      </c>
      <c r="I606" s="177" t="s">
        <v>4477</v>
      </c>
      <c r="J606" s="116">
        <v>148801.51</v>
      </c>
      <c r="K606" s="177" t="s">
        <v>137</v>
      </c>
      <c r="L606" s="177" t="s">
        <v>4303</v>
      </c>
      <c r="M606" s="177" t="s">
        <v>4260</v>
      </c>
      <c r="N606" s="177" t="s">
        <v>4478</v>
      </c>
      <c r="O606" s="177" t="s">
        <v>4479</v>
      </c>
      <c r="P606" s="63">
        <v>44512</v>
      </c>
      <c r="Q606" s="56">
        <v>25.6</v>
      </c>
      <c r="R606" s="56">
        <v>0</v>
      </c>
      <c r="S606" s="56">
        <v>3.2</v>
      </c>
      <c r="T606" s="56">
        <v>22.4</v>
      </c>
      <c r="U606" s="56">
        <v>25.6</v>
      </c>
      <c r="V606" s="57">
        <v>100</v>
      </c>
      <c r="W606" s="58">
        <v>100</v>
      </c>
      <c r="X606" s="59" t="s">
        <v>4480</v>
      </c>
      <c r="Y606" s="57">
        <v>1</v>
      </c>
      <c r="Z606" s="57">
        <v>4</v>
      </c>
      <c r="AA606" s="57">
        <v>1</v>
      </c>
      <c r="AB606" s="57">
        <v>46</v>
      </c>
      <c r="AC606" s="57">
        <v>12</v>
      </c>
      <c r="AD606" s="57"/>
      <c r="AE606" s="60">
        <v>5</v>
      </c>
      <c r="AF606" s="61">
        <v>100</v>
      </c>
      <c r="AG606" s="62" t="s">
        <v>4429</v>
      </c>
      <c r="AH606" s="63" t="s">
        <v>4481</v>
      </c>
      <c r="AI606" s="60">
        <v>100</v>
      </c>
      <c r="AJ606" s="62"/>
      <c r="AK606" s="63"/>
      <c r="AL606" s="60"/>
      <c r="AM606" s="62"/>
      <c r="AN606" s="63"/>
      <c r="AO606" s="60"/>
      <c r="AP606" s="62"/>
      <c r="AQ606" s="63"/>
      <c r="AR606" s="60"/>
      <c r="AS606" s="62"/>
      <c r="AT606" s="63"/>
      <c r="AU606" s="60"/>
      <c r="AV606" s="62"/>
      <c r="AW606" s="63"/>
      <c r="AX606" s="60"/>
    </row>
    <row r="607" spans="1:50" s="64" customFormat="1" ht="33.25" x14ac:dyDescent="0.25">
      <c r="A607" s="62">
        <v>795</v>
      </c>
      <c r="B607" s="177" t="s">
        <v>31</v>
      </c>
      <c r="C607" s="63">
        <v>43</v>
      </c>
      <c r="D607" s="98" t="s">
        <v>4398</v>
      </c>
      <c r="E607" s="177" t="s">
        <v>4399</v>
      </c>
      <c r="F607" s="177">
        <v>11943</v>
      </c>
      <c r="G607" s="177" t="s">
        <v>4482</v>
      </c>
      <c r="H607" s="63">
        <v>2005</v>
      </c>
      <c r="I607" s="177" t="s">
        <v>4483</v>
      </c>
      <c r="J607" s="116">
        <v>103212.13</v>
      </c>
      <c r="K607" s="177" t="s">
        <v>4236</v>
      </c>
      <c r="L607" s="177" t="s">
        <v>4303</v>
      </c>
      <c r="M607" s="177" t="s">
        <v>4260</v>
      </c>
      <c r="N607" s="177" t="s">
        <v>4484</v>
      </c>
      <c r="O607" s="177" t="s">
        <v>4485</v>
      </c>
      <c r="P607" s="63" t="s">
        <v>4486</v>
      </c>
      <c r="Q607" s="56">
        <v>26.6</v>
      </c>
      <c r="R607" s="56">
        <v>0</v>
      </c>
      <c r="S607" s="56">
        <v>4.2</v>
      </c>
      <c r="T607" s="56">
        <v>22.4</v>
      </c>
      <c r="U607" s="56">
        <v>26.6</v>
      </c>
      <c r="V607" s="57">
        <v>80</v>
      </c>
      <c r="W607" s="58">
        <v>100</v>
      </c>
      <c r="X607" s="59" t="s">
        <v>4487</v>
      </c>
      <c r="Y607" s="57">
        <v>1</v>
      </c>
      <c r="Z607" s="57">
        <v>8</v>
      </c>
      <c r="AA607" s="57">
        <v>1</v>
      </c>
      <c r="AB607" s="57">
        <v>46</v>
      </c>
      <c r="AC607" s="57"/>
      <c r="AD607" s="57"/>
      <c r="AE607" s="60">
        <v>5</v>
      </c>
      <c r="AF607" s="61">
        <v>100</v>
      </c>
      <c r="AG607" s="62" t="s">
        <v>4429</v>
      </c>
      <c r="AH607" s="63" t="s">
        <v>4481</v>
      </c>
      <c r="AI607" s="60">
        <v>100</v>
      </c>
      <c r="AJ607" s="62"/>
      <c r="AK607" s="63"/>
      <c r="AL607" s="60"/>
      <c r="AM607" s="62"/>
      <c r="AN607" s="63"/>
      <c r="AO607" s="60"/>
      <c r="AP607" s="62"/>
      <c r="AQ607" s="63"/>
      <c r="AR607" s="60"/>
      <c r="AS607" s="62"/>
      <c r="AT607" s="63"/>
      <c r="AU607" s="60"/>
      <c r="AV607" s="62"/>
      <c r="AW607" s="63"/>
      <c r="AX607" s="60"/>
    </row>
    <row r="608" spans="1:50" s="64" customFormat="1" ht="88.65" x14ac:dyDescent="0.25">
      <c r="A608" s="62">
        <v>795</v>
      </c>
      <c r="B608" s="177" t="s">
        <v>31</v>
      </c>
      <c r="C608" s="63">
        <v>43</v>
      </c>
      <c r="D608" s="98" t="s">
        <v>4398</v>
      </c>
      <c r="E608" s="177" t="s">
        <v>4488</v>
      </c>
      <c r="F608" s="177">
        <v>4169</v>
      </c>
      <c r="G608" s="177" t="s">
        <v>4489</v>
      </c>
      <c r="H608" s="63">
        <v>2014</v>
      </c>
      <c r="I608" s="177" t="s">
        <v>4490</v>
      </c>
      <c r="J608" s="116">
        <v>62884.480000000003</v>
      </c>
      <c r="K608" s="177" t="s">
        <v>4236</v>
      </c>
      <c r="L608" s="177" t="s">
        <v>4491</v>
      </c>
      <c r="M608" s="177" t="s">
        <v>4492</v>
      </c>
      <c r="N608" s="177" t="s">
        <v>4493</v>
      </c>
      <c r="O608" s="177" t="s">
        <v>4494</v>
      </c>
      <c r="P608" s="63" t="s">
        <v>4495</v>
      </c>
      <c r="Q608" s="56">
        <v>32.9</v>
      </c>
      <c r="R608" s="56">
        <v>6</v>
      </c>
      <c r="S608" s="56">
        <v>4.5</v>
      </c>
      <c r="T608" s="56">
        <v>22.4</v>
      </c>
      <c r="U608" s="56">
        <v>32.9</v>
      </c>
      <c r="V608" s="57">
        <v>100</v>
      </c>
      <c r="W608" s="58">
        <v>22</v>
      </c>
      <c r="X608" s="59" t="s">
        <v>4496</v>
      </c>
      <c r="Y608" s="57">
        <v>1</v>
      </c>
      <c r="Z608" s="57">
        <v>8</v>
      </c>
      <c r="AA608" s="57">
        <v>2</v>
      </c>
      <c r="AB608" s="57">
        <v>46</v>
      </c>
      <c r="AC608" s="57"/>
      <c r="AD608" s="57"/>
      <c r="AE608" s="60">
        <v>5</v>
      </c>
      <c r="AF608" s="61">
        <v>100</v>
      </c>
      <c r="AG608" s="62" t="s">
        <v>4429</v>
      </c>
      <c r="AH608" s="63" t="s">
        <v>4481</v>
      </c>
      <c r="AI608" s="60">
        <v>100</v>
      </c>
      <c r="AJ608" s="62"/>
      <c r="AK608" s="63"/>
      <c r="AL608" s="60"/>
      <c r="AM608" s="62"/>
      <c r="AN608" s="63"/>
      <c r="AO608" s="60"/>
      <c r="AP608" s="62"/>
      <c r="AQ608" s="63"/>
      <c r="AR608" s="60"/>
      <c r="AS608" s="62"/>
      <c r="AT608" s="63"/>
      <c r="AU608" s="60"/>
      <c r="AV608" s="62"/>
      <c r="AW608" s="63"/>
      <c r="AX608" s="60"/>
    </row>
    <row r="609" spans="1:50" s="64" customFormat="1" ht="155.1" x14ac:dyDescent="0.25">
      <c r="A609" s="62">
        <v>795</v>
      </c>
      <c r="B609" s="177" t="s">
        <v>31</v>
      </c>
      <c r="C609" s="63">
        <v>43</v>
      </c>
      <c r="D609" s="98" t="s">
        <v>4398</v>
      </c>
      <c r="E609" s="177" t="s">
        <v>4399</v>
      </c>
      <c r="F609" s="177">
        <v>11943</v>
      </c>
      <c r="G609" s="177" t="s">
        <v>4497</v>
      </c>
      <c r="H609" s="63">
        <v>2008</v>
      </c>
      <c r="I609" s="177" t="s">
        <v>4401</v>
      </c>
      <c r="J609" s="116">
        <v>140000</v>
      </c>
      <c r="K609" s="177" t="s">
        <v>123</v>
      </c>
      <c r="L609" s="177" t="s">
        <v>4303</v>
      </c>
      <c r="M609" s="177" t="s">
        <v>4260</v>
      </c>
      <c r="N609" s="177" t="s">
        <v>4498</v>
      </c>
      <c r="O609" s="177" t="s">
        <v>4499</v>
      </c>
      <c r="P609" s="63">
        <v>45584</v>
      </c>
      <c r="Q609" s="56">
        <v>26.3</v>
      </c>
      <c r="R609" s="56">
        <v>0</v>
      </c>
      <c r="S609" s="56">
        <v>3.9</v>
      </c>
      <c r="T609" s="56">
        <v>22.4</v>
      </c>
      <c r="U609" s="56">
        <v>26.3</v>
      </c>
      <c r="V609" s="57">
        <v>60</v>
      </c>
      <c r="W609" s="58">
        <v>100</v>
      </c>
      <c r="X609" s="59" t="s">
        <v>4487</v>
      </c>
      <c r="Y609" s="57">
        <v>1</v>
      </c>
      <c r="Z609" s="57">
        <v>2</v>
      </c>
      <c r="AA609" s="57">
        <v>4</v>
      </c>
      <c r="AB609" s="57">
        <v>46</v>
      </c>
      <c r="AC609" s="57">
        <v>13</v>
      </c>
      <c r="AD609" s="57"/>
      <c r="AE609" s="60">
        <v>5</v>
      </c>
      <c r="AF609" s="61">
        <v>100</v>
      </c>
      <c r="AG609" s="62" t="s">
        <v>4429</v>
      </c>
      <c r="AH609" s="63" t="s">
        <v>4481</v>
      </c>
      <c r="AI609" s="60">
        <v>100</v>
      </c>
      <c r="AJ609" s="62"/>
      <c r="AK609" s="63"/>
      <c r="AL609" s="60"/>
      <c r="AM609" s="62"/>
      <c r="AN609" s="63"/>
      <c r="AO609" s="60"/>
      <c r="AP609" s="62"/>
      <c r="AQ609" s="63"/>
      <c r="AR609" s="60"/>
      <c r="AS609" s="62"/>
      <c r="AT609" s="63"/>
      <c r="AU609" s="60"/>
      <c r="AV609" s="62"/>
      <c r="AW609" s="63"/>
      <c r="AX609" s="60"/>
    </row>
    <row r="610" spans="1:50" s="64" customFormat="1" ht="99.7" x14ac:dyDescent="0.25">
      <c r="A610" s="62">
        <v>796</v>
      </c>
      <c r="B610" s="177" t="s">
        <v>32</v>
      </c>
      <c r="C610" s="63">
        <v>9</v>
      </c>
      <c r="D610" s="98" t="s">
        <v>4500</v>
      </c>
      <c r="E610" s="177" t="s">
        <v>4501</v>
      </c>
      <c r="F610" s="177">
        <v>11064</v>
      </c>
      <c r="G610" s="177" t="s">
        <v>4502</v>
      </c>
      <c r="H610" s="63"/>
      <c r="I610" s="177" t="s">
        <v>4503</v>
      </c>
      <c r="J610" s="116">
        <v>44935.83</v>
      </c>
      <c r="K610" s="177" t="s">
        <v>137</v>
      </c>
      <c r="L610" s="177" t="s">
        <v>4504</v>
      </c>
      <c r="M610" s="177" t="s">
        <v>4505</v>
      </c>
      <c r="N610" s="177" t="s">
        <v>4506</v>
      </c>
      <c r="O610" s="177" t="s">
        <v>4507</v>
      </c>
      <c r="P610" s="63" t="s">
        <v>4508</v>
      </c>
      <c r="Q610" s="56">
        <v>5.2865682352941175</v>
      </c>
      <c r="R610" s="56">
        <v>5.2865682352941175</v>
      </c>
      <c r="S610" s="56">
        <v>0</v>
      </c>
      <c r="T610" s="56">
        <v>0</v>
      </c>
      <c r="U610" s="56">
        <v>5.2865682352941175</v>
      </c>
      <c r="V610" s="57">
        <v>0</v>
      </c>
      <c r="W610" s="58">
        <v>100</v>
      </c>
      <c r="X610" s="59" t="s">
        <v>4509</v>
      </c>
      <c r="Y610" s="57">
        <v>6</v>
      </c>
      <c r="Z610" s="57">
        <v>1</v>
      </c>
      <c r="AA610" s="57">
        <v>3</v>
      </c>
      <c r="AB610" s="57">
        <v>26</v>
      </c>
      <c r="AC610" s="57">
        <v>12</v>
      </c>
      <c r="AD610" s="57"/>
      <c r="AE610" s="60"/>
      <c r="AF610" s="61">
        <v>100</v>
      </c>
      <c r="AG610" s="62" t="s">
        <v>4500</v>
      </c>
      <c r="AH610" s="63" t="s">
        <v>4501</v>
      </c>
      <c r="AI610" s="60">
        <v>100</v>
      </c>
      <c r="AJ610" s="62"/>
      <c r="AK610" s="63"/>
      <c r="AL610" s="60"/>
      <c r="AM610" s="62"/>
      <c r="AN610" s="63"/>
      <c r="AO610" s="60"/>
      <c r="AP610" s="62"/>
      <c r="AQ610" s="63"/>
      <c r="AR610" s="60"/>
      <c r="AS610" s="62"/>
      <c r="AT610" s="63"/>
      <c r="AU610" s="60"/>
      <c r="AV610" s="62"/>
      <c r="AW610" s="63"/>
      <c r="AX610" s="60"/>
    </row>
    <row r="611" spans="1:50" s="64" customFormat="1" ht="243.7" x14ac:dyDescent="0.25">
      <c r="A611" s="62">
        <v>796</v>
      </c>
      <c r="B611" s="177" t="s">
        <v>32</v>
      </c>
      <c r="C611" s="63">
        <v>5</v>
      </c>
      <c r="D611" s="98" t="s">
        <v>4510</v>
      </c>
      <c r="E611" s="177" t="s">
        <v>4511</v>
      </c>
      <c r="F611" s="177">
        <v>2077</v>
      </c>
      <c r="G611" s="177" t="s">
        <v>4512</v>
      </c>
      <c r="H611" s="63">
        <v>2004</v>
      </c>
      <c r="I611" s="177" t="s">
        <v>4513</v>
      </c>
      <c r="J611" s="116">
        <v>43202.64</v>
      </c>
      <c r="K611" s="177" t="s">
        <v>137</v>
      </c>
      <c r="L611" s="177" t="s">
        <v>4514</v>
      </c>
      <c r="M611" s="177" t="s">
        <v>4515</v>
      </c>
      <c r="N611" s="177" t="s">
        <v>4516</v>
      </c>
      <c r="O611" s="177" t="s">
        <v>4517</v>
      </c>
      <c r="P611" s="63" t="s">
        <v>4518</v>
      </c>
      <c r="Q611" s="56">
        <v>50</v>
      </c>
      <c r="R611" s="56">
        <v>0</v>
      </c>
      <c r="S611" s="56">
        <v>10</v>
      </c>
      <c r="T611" s="56">
        <v>40</v>
      </c>
      <c r="U611" s="56">
        <v>50</v>
      </c>
      <c r="V611" s="57">
        <v>33</v>
      </c>
      <c r="W611" s="58">
        <v>100</v>
      </c>
      <c r="X611" s="59" t="s">
        <v>4519</v>
      </c>
      <c r="Y611" s="57">
        <v>4</v>
      </c>
      <c r="Z611" s="57">
        <v>2</v>
      </c>
      <c r="AA611" s="57">
        <v>2</v>
      </c>
      <c r="AB611" s="57">
        <v>30</v>
      </c>
      <c r="AC611" s="57">
        <v>12</v>
      </c>
      <c r="AD611" s="57"/>
      <c r="AE611" s="60"/>
      <c r="AF611" s="61">
        <v>33</v>
      </c>
      <c r="AG611" s="62" t="s">
        <v>4510</v>
      </c>
      <c r="AH611" s="63" t="s">
        <v>4511</v>
      </c>
      <c r="AI611" s="60">
        <v>33</v>
      </c>
      <c r="AJ611" s="62"/>
      <c r="AK611" s="63"/>
      <c r="AL611" s="60"/>
      <c r="AM611" s="62"/>
      <c r="AN611" s="63"/>
      <c r="AO611" s="60"/>
      <c r="AP611" s="62"/>
      <c r="AQ611" s="63"/>
      <c r="AR611" s="60"/>
      <c r="AS611" s="62"/>
      <c r="AT611" s="63"/>
      <c r="AU611" s="60"/>
      <c r="AV611" s="62"/>
      <c r="AW611" s="63"/>
      <c r="AX611" s="60"/>
    </row>
    <row r="612" spans="1:50" s="64" customFormat="1" ht="99.7" x14ac:dyDescent="0.25">
      <c r="A612" s="62">
        <v>796</v>
      </c>
      <c r="B612" s="177" t="s">
        <v>32</v>
      </c>
      <c r="C612" s="63">
        <v>2</v>
      </c>
      <c r="D612" s="98" t="s">
        <v>4520</v>
      </c>
      <c r="E612" s="177" t="s">
        <v>4521</v>
      </c>
      <c r="F612" s="177">
        <v>6821</v>
      </c>
      <c r="G612" s="177" t="s">
        <v>4522</v>
      </c>
      <c r="H612" s="63">
        <v>2006</v>
      </c>
      <c r="I612" s="177" t="s">
        <v>4523</v>
      </c>
      <c r="J612" s="116">
        <v>146052.41</v>
      </c>
      <c r="K612" s="177" t="s">
        <v>548</v>
      </c>
      <c r="L612" s="177" t="s">
        <v>4524</v>
      </c>
      <c r="M612" s="177" t="s">
        <v>4525</v>
      </c>
      <c r="N612" s="177" t="s">
        <v>4526</v>
      </c>
      <c r="O612" s="177" t="s">
        <v>4527</v>
      </c>
      <c r="P612" s="63" t="s">
        <v>4528</v>
      </c>
      <c r="Q612" s="56">
        <v>17.182636470588236</v>
      </c>
      <c r="R612" s="56">
        <v>17.182636470588236</v>
      </c>
      <c r="S612" s="56">
        <v>0</v>
      </c>
      <c r="T612" s="56">
        <v>0</v>
      </c>
      <c r="U612" s="56">
        <v>17.182636470588236</v>
      </c>
      <c r="V612" s="57">
        <v>0</v>
      </c>
      <c r="W612" s="58">
        <v>100</v>
      </c>
      <c r="X612" s="59" t="s">
        <v>4519</v>
      </c>
      <c r="Y612" s="57">
        <v>6</v>
      </c>
      <c r="Z612" s="57">
        <v>1</v>
      </c>
      <c r="AA612" s="57">
        <v>3</v>
      </c>
      <c r="AB612" s="57">
        <v>19</v>
      </c>
      <c r="AC612" s="57">
        <v>12</v>
      </c>
      <c r="AD612" s="57"/>
      <c r="AE612" s="60"/>
      <c r="AF612" s="61">
        <v>0</v>
      </c>
      <c r="AG612" s="62" t="s">
        <v>4520</v>
      </c>
      <c r="AH612" s="63" t="s">
        <v>4521</v>
      </c>
      <c r="AI612" s="60">
        <v>0</v>
      </c>
      <c r="AJ612" s="62"/>
      <c r="AK612" s="63"/>
      <c r="AL612" s="60"/>
      <c r="AM612" s="62"/>
      <c r="AN612" s="63"/>
      <c r="AO612" s="60"/>
      <c r="AP612" s="62"/>
      <c r="AQ612" s="63"/>
      <c r="AR612" s="60"/>
      <c r="AS612" s="62"/>
      <c r="AT612" s="63"/>
      <c r="AU612" s="60"/>
      <c r="AV612" s="62"/>
      <c r="AW612" s="63"/>
      <c r="AX612" s="60"/>
    </row>
    <row r="613" spans="1:50" s="64" customFormat="1" ht="409.6" x14ac:dyDescent="0.25">
      <c r="A613" s="62">
        <v>796</v>
      </c>
      <c r="B613" s="177" t="s">
        <v>32</v>
      </c>
      <c r="C613" s="63">
        <v>7</v>
      </c>
      <c r="D613" s="98" t="s">
        <v>4529</v>
      </c>
      <c r="E613" s="177" t="s">
        <v>4530</v>
      </c>
      <c r="F613" s="177">
        <v>8919</v>
      </c>
      <c r="G613" s="177" t="s">
        <v>4531</v>
      </c>
      <c r="H613" s="63">
        <v>2015</v>
      </c>
      <c r="I613" s="177" t="s">
        <v>4532</v>
      </c>
      <c r="J613" s="116">
        <v>45493.8</v>
      </c>
      <c r="K613" s="177" t="s">
        <v>548</v>
      </c>
      <c r="L613" s="177" t="s">
        <v>4533</v>
      </c>
      <c r="M613" s="177" t="s">
        <v>4534</v>
      </c>
      <c r="N613" s="177" t="s">
        <v>4535</v>
      </c>
      <c r="O613" s="177" t="s">
        <v>4536</v>
      </c>
      <c r="P613" s="63">
        <v>55734</v>
      </c>
      <c r="Q613" s="56">
        <v>35</v>
      </c>
      <c r="R613" s="56">
        <v>0</v>
      </c>
      <c r="S613" s="56">
        <v>10</v>
      </c>
      <c r="T613" s="56">
        <v>25</v>
      </c>
      <c r="U613" s="56">
        <v>35</v>
      </c>
      <c r="V613" s="57">
        <v>0</v>
      </c>
      <c r="W613" s="58">
        <v>0</v>
      </c>
      <c r="X613" s="59" t="s">
        <v>4519</v>
      </c>
      <c r="Y613" s="57">
        <v>4</v>
      </c>
      <c r="Z613" s="57">
        <v>2</v>
      </c>
      <c r="AA613" s="57">
        <v>4</v>
      </c>
      <c r="AB613" s="57">
        <v>60</v>
      </c>
      <c r="AC613" s="57">
        <v>16</v>
      </c>
      <c r="AD613" s="57"/>
      <c r="AE613" s="60">
        <v>5</v>
      </c>
      <c r="AF613" s="61">
        <v>100</v>
      </c>
      <c r="AG613" s="62" t="s">
        <v>4529</v>
      </c>
      <c r="AH613" s="63" t="s">
        <v>4530</v>
      </c>
      <c r="AI613" s="60">
        <v>100</v>
      </c>
      <c r="AJ613" s="62"/>
      <c r="AK613" s="63"/>
      <c r="AL613" s="60"/>
      <c r="AM613" s="62"/>
      <c r="AN613" s="63"/>
      <c r="AO613" s="60"/>
      <c r="AP613" s="62"/>
      <c r="AQ613" s="63"/>
      <c r="AR613" s="60"/>
      <c r="AS613" s="62"/>
      <c r="AT613" s="63"/>
      <c r="AU613" s="60"/>
      <c r="AV613" s="62"/>
      <c r="AW613" s="63"/>
      <c r="AX613" s="60"/>
    </row>
    <row r="614" spans="1:50" s="64" customFormat="1" ht="66.5" x14ac:dyDescent="0.25">
      <c r="A614" s="62">
        <v>796</v>
      </c>
      <c r="B614" s="177" t="s">
        <v>32</v>
      </c>
      <c r="C614" s="63">
        <v>3</v>
      </c>
      <c r="D614" s="98" t="s">
        <v>4537</v>
      </c>
      <c r="E614" s="177" t="s">
        <v>4538</v>
      </c>
      <c r="F614" s="177">
        <v>3869</v>
      </c>
      <c r="G614" s="177" t="s">
        <v>4539</v>
      </c>
      <c r="H614" s="63">
        <v>2004</v>
      </c>
      <c r="I614" s="177" t="s">
        <v>4540</v>
      </c>
      <c r="J614" s="116">
        <v>146970.46</v>
      </c>
      <c r="K614" s="177" t="s">
        <v>548</v>
      </c>
      <c r="L614" s="177" t="s">
        <v>4541</v>
      </c>
      <c r="M614" s="177" t="s">
        <v>4542</v>
      </c>
      <c r="N614" s="177" t="s">
        <v>4543</v>
      </c>
      <c r="O614" s="177" t="s">
        <v>4544</v>
      </c>
      <c r="P614" s="63" t="s">
        <v>4545</v>
      </c>
      <c r="Q614" s="56">
        <v>0</v>
      </c>
      <c r="R614" s="56">
        <v>0</v>
      </c>
      <c r="S614" s="56">
        <v>0</v>
      </c>
      <c r="T614" s="56">
        <v>0</v>
      </c>
      <c r="U614" s="56">
        <v>0</v>
      </c>
      <c r="V614" s="57">
        <v>100</v>
      </c>
      <c r="W614" s="58">
        <v>100</v>
      </c>
      <c r="X614" s="59" t="s">
        <v>4519</v>
      </c>
      <c r="Y614" s="57">
        <v>1</v>
      </c>
      <c r="Z614" s="57">
        <v>8</v>
      </c>
      <c r="AA614" s="57">
        <v>2</v>
      </c>
      <c r="AB614" s="57">
        <v>60</v>
      </c>
      <c r="AC614" s="57">
        <v>12</v>
      </c>
      <c r="AD614" s="57"/>
      <c r="AE614" s="60"/>
      <c r="AF614" s="61">
        <v>100</v>
      </c>
      <c r="AG614" s="62" t="s">
        <v>4537</v>
      </c>
      <c r="AH614" s="63" t="s">
        <v>4538</v>
      </c>
      <c r="AI614" s="60">
        <v>100</v>
      </c>
      <c r="AJ614" s="62"/>
      <c r="AK614" s="63"/>
      <c r="AL614" s="60"/>
      <c r="AM614" s="62"/>
      <c r="AN614" s="63"/>
      <c r="AO614" s="60"/>
      <c r="AP614" s="62"/>
      <c r="AQ614" s="63"/>
      <c r="AR614" s="60"/>
      <c r="AS614" s="62"/>
      <c r="AT614" s="63"/>
      <c r="AU614" s="60"/>
      <c r="AV614" s="62"/>
      <c r="AW614" s="63"/>
      <c r="AX614" s="60"/>
    </row>
    <row r="615" spans="1:50" s="64" customFormat="1" ht="254.8" x14ac:dyDescent="0.25">
      <c r="A615" s="62">
        <v>796</v>
      </c>
      <c r="B615" s="177" t="s">
        <v>32</v>
      </c>
      <c r="C615" s="63">
        <v>3</v>
      </c>
      <c r="D615" s="98" t="s">
        <v>4546</v>
      </c>
      <c r="E615" s="177" t="s">
        <v>4547</v>
      </c>
      <c r="F615" s="177">
        <v>15006</v>
      </c>
      <c r="G615" s="177" t="s">
        <v>4548</v>
      </c>
      <c r="H615" s="63">
        <v>2016</v>
      </c>
      <c r="I615" s="177" t="s">
        <v>4549</v>
      </c>
      <c r="J615" s="116">
        <v>39906.6</v>
      </c>
      <c r="K615" s="177" t="s">
        <v>118</v>
      </c>
      <c r="L615" s="177" t="s">
        <v>4533</v>
      </c>
      <c r="M615" s="177" t="s">
        <v>4534</v>
      </c>
      <c r="N615" s="177" t="s">
        <v>4550</v>
      </c>
      <c r="O615" s="177" t="s">
        <v>4551</v>
      </c>
      <c r="P615" s="63" t="s">
        <v>4552</v>
      </c>
      <c r="Q615" s="56">
        <v>50</v>
      </c>
      <c r="R615" s="56">
        <v>5</v>
      </c>
      <c r="S615" s="56">
        <v>20</v>
      </c>
      <c r="T615" s="56">
        <v>25</v>
      </c>
      <c r="U615" s="56">
        <v>50</v>
      </c>
      <c r="V615" s="57">
        <v>0</v>
      </c>
      <c r="W615" s="58">
        <v>0</v>
      </c>
      <c r="X615" s="59" t="s">
        <v>4519</v>
      </c>
      <c r="Y615" s="57">
        <v>4</v>
      </c>
      <c r="Z615" s="57">
        <v>4</v>
      </c>
      <c r="AA615" s="57">
        <v>4</v>
      </c>
      <c r="AB615" s="57">
        <v>30</v>
      </c>
      <c r="AC615" s="57">
        <v>16</v>
      </c>
      <c r="AD615" s="57"/>
      <c r="AE615" s="60"/>
      <c r="AF615" s="61">
        <v>100</v>
      </c>
      <c r="AG615" s="62" t="s">
        <v>4546</v>
      </c>
      <c r="AH615" s="63" t="s">
        <v>4547</v>
      </c>
      <c r="AI615" s="60">
        <v>80</v>
      </c>
      <c r="AJ615" s="62" t="s">
        <v>4537</v>
      </c>
      <c r="AK615" s="63" t="s">
        <v>4538</v>
      </c>
      <c r="AL615" s="60">
        <v>10</v>
      </c>
      <c r="AM615" s="62" t="s">
        <v>4553</v>
      </c>
      <c r="AN615" s="63" t="s">
        <v>4554</v>
      </c>
      <c r="AO615" s="60">
        <v>5</v>
      </c>
      <c r="AP615" s="62" t="s">
        <v>4555</v>
      </c>
      <c r="AQ615" s="63" t="s">
        <v>4547</v>
      </c>
      <c r="AR615" s="60">
        <v>5</v>
      </c>
      <c r="AS615" s="62"/>
      <c r="AT615" s="63"/>
      <c r="AU615" s="60"/>
      <c r="AV615" s="62"/>
      <c r="AW615" s="63"/>
      <c r="AX615" s="60"/>
    </row>
    <row r="616" spans="1:50" s="64" customFormat="1" ht="88.65" x14ac:dyDescent="0.25">
      <c r="A616" s="62">
        <v>796</v>
      </c>
      <c r="B616" s="177" t="s">
        <v>32</v>
      </c>
      <c r="C616" s="63">
        <v>7</v>
      </c>
      <c r="D616" s="98" t="s">
        <v>4556</v>
      </c>
      <c r="E616" s="177" t="s">
        <v>4530</v>
      </c>
      <c r="F616" s="177">
        <v>8919</v>
      </c>
      <c r="G616" s="177" t="s">
        <v>4557</v>
      </c>
      <c r="H616" s="63">
        <v>2002</v>
      </c>
      <c r="I616" s="177" t="s">
        <v>4558</v>
      </c>
      <c r="J616" s="116">
        <v>62593.89</v>
      </c>
      <c r="K616" s="177" t="s">
        <v>548</v>
      </c>
      <c r="L616" s="177" t="s">
        <v>4559</v>
      </c>
      <c r="M616" s="177" t="s">
        <v>4560</v>
      </c>
      <c r="N616" s="177" t="s">
        <v>4561</v>
      </c>
      <c r="O616" s="177" t="s">
        <v>4562</v>
      </c>
      <c r="P616" s="63" t="s">
        <v>4563</v>
      </c>
      <c r="Q616" s="56">
        <v>35</v>
      </c>
      <c r="R616" s="56">
        <v>0</v>
      </c>
      <c r="S616" s="56">
        <v>10</v>
      </c>
      <c r="T616" s="56">
        <v>25</v>
      </c>
      <c r="U616" s="56">
        <v>35</v>
      </c>
      <c r="V616" s="57">
        <v>100</v>
      </c>
      <c r="W616" s="58">
        <v>100</v>
      </c>
      <c r="X616" s="59" t="s">
        <v>4519</v>
      </c>
      <c r="Y616" s="57">
        <v>1</v>
      </c>
      <c r="Z616" s="57">
        <v>8</v>
      </c>
      <c r="AA616" s="57">
        <v>2</v>
      </c>
      <c r="AB616" s="57">
        <v>30</v>
      </c>
      <c r="AC616" s="57">
        <v>11</v>
      </c>
      <c r="AD616" s="57"/>
      <c r="AE616" s="60"/>
      <c r="AF616" s="61">
        <v>100</v>
      </c>
      <c r="AG616" s="62" t="s">
        <v>4529</v>
      </c>
      <c r="AH616" s="63" t="s">
        <v>4530</v>
      </c>
      <c r="AI616" s="60">
        <v>100</v>
      </c>
      <c r="AJ616" s="62"/>
      <c r="AK616" s="63"/>
      <c r="AL616" s="60"/>
      <c r="AM616" s="62"/>
      <c r="AN616" s="63"/>
      <c r="AO616" s="60"/>
      <c r="AP616" s="62"/>
      <c r="AQ616" s="63"/>
      <c r="AR616" s="60"/>
      <c r="AS616" s="62"/>
      <c r="AT616" s="63"/>
      <c r="AU616" s="60"/>
      <c r="AV616" s="62"/>
      <c r="AW616" s="63"/>
      <c r="AX616" s="60"/>
    </row>
    <row r="617" spans="1:50" s="64" customFormat="1" ht="110.8" x14ac:dyDescent="0.25">
      <c r="A617" s="62">
        <v>796</v>
      </c>
      <c r="B617" s="177" t="s">
        <v>32</v>
      </c>
      <c r="C617" s="63">
        <v>9</v>
      </c>
      <c r="D617" s="98" t="s">
        <v>4500</v>
      </c>
      <c r="E617" s="177" t="s">
        <v>4501</v>
      </c>
      <c r="F617" s="177">
        <v>11064</v>
      </c>
      <c r="G617" s="177" t="s">
        <v>4564</v>
      </c>
      <c r="H617" s="63">
        <v>2002</v>
      </c>
      <c r="I617" s="177" t="s">
        <v>4565</v>
      </c>
      <c r="J617" s="116">
        <v>138753.96</v>
      </c>
      <c r="K617" s="177" t="s">
        <v>370</v>
      </c>
      <c r="L617" s="177" t="s">
        <v>4566</v>
      </c>
      <c r="M617" s="177" t="s">
        <v>4567</v>
      </c>
      <c r="N617" s="177" t="s">
        <v>4568</v>
      </c>
      <c r="O617" s="177" t="s">
        <v>4569</v>
      </c>
      <c r="P617" s="63" t="s">
        <v>4570</v>
      </c>
      <c r="Q617" s="56">
        <v>16.323995294117644</v>
      </c>
      <c r="R617" s="56">
        <v>16.323995294117644</v>
      </c>
      <c r="S617" s="56">
        <v>0</v>
      </c>
      <c r="T617" s="56">
        <v>0</v>
      </c>
      <c r="U617" s="56">
        <v>16.323995294117644</v>
      </c>
      <c r="V617" s="57">
        <v>100</v>
      </c>
      <c r="W617" s="58">
        <v>99</v>
      </c>
      <c r="X617" s="59" t="s">
        <v>4519</v>
      </c>
      <c r="Y617" s="57">
        <v>6</v>
      </c>
      <c r="Z617" s="57">
        <v>1</v>
      </c>
      <c r="AA617" s="57">
        <v>1</v>
      </c>
      <c r="AB617" s="57">
        <v>26</v>
      </c>
      <c r="AC617" s="57">
        <v>11</v>
      </c>
      <c r="AD617" s="57"/>
      <c r="AE617" s="60"/>
      <c r="AF617" s="61">
        <v>0</v>
      </c>
      <c r="AG617" s="62" t="s">
        <v>4500</v>
      </c>
      <c r="AH617" s="63" t="s">
        <v>4501</v>
      </c>
      <c r="AI617" s="60">
        <v>0</v>
      </c>
      <c r="AJ617" s="62"/>
      <c r="AK617" s="63"/>
      <c r="AL617" s="60"/>
      <c r="AM617" s="62"/>
      <c r="AN617" s="63"/>
      <c r="AO617" s="60"/>
      <c r="AP617" s="62"/>
      <c r="AQ617" s="63"/>
      <c r="AR617" s="60"/>
      <c r="AS617" s="62"/>
      <c r="AT617" s="63"/>
      <c r="AU617" s="60"/>
      <c r="AV617" s="62"/>
      <c r="AW617" s="63"/>
      <c r="AX617" s="60"/>
    </row>
    <row r="618" spans="1:50" s="64" customFormat="1" ht="99.7" x14ac:dyDescent="0.25">
      <c r="A618" s="62">
        <v>1027</v>
      </c>
      <c r="B618" s="177" t="s">
        <v>33</v>
      </c>
      <c r="C618" s="63">
        <v>6</v>
      </c>
      <c r="D618" s="98" t="s">
        <v>4571</v>
      </c>
      <c r="E618" s="177" t="s">
        <v>4572</v>
      </c>
      <c r="F618" s="177" t="s">
        <v>4573</v>
      </c>
      <c r="G618" s="177" t="s">
        <v>4574</v>
      </c>
      <c r="H618" s="63">
        <v>2003</v>
      </c>
      <c r="I618" s="177" t="s">
        <v>4574</v>
      </c>
      <c r="J618" s="116">
        <v>71235</v>
      </c>
      <c r="K618" s="177" t="s">
        <v>370</v>
      </c>
      <c r="L618" s="177" t="s">
        <v>4575</v>
      </c>
      <c r="M618" s="177" t="s">
        <v>4576</v>
      </c>
      <c r="N618" s="177" t="s">
        <v>4577</v>
      </c>
      <c r="O618" s="177" t="s">
        <v>4578</v>
      </c>
      <c r="P618" s="63">
        <v>2004823</v>
      </c>
      <c r="Q618" s="56">
        <v>0</v>
      </c>
      <c r="R618" s="56">
        <v>0</v>
      </c>
      <c r="S618" s="56">
        <v>25</v>
      </c>
      <c r="T618" s="56">
        <v>56.29</v>
      </c>
      <c r="U618" s="56">
        <v>81.290000000000006</v>
      </c>
      <c r="V618" s="57">
        <v>35</v>
      </c>
      <c r="W618" s="58">
        <v>100</v>
      </c>
      <c r="X618" s="59" t="s">
        <v>4579</v>
      </c>
      <c r="Y618" s="57">
        <v>2</v>
      </c>
      <c r="Z618" s="57">
        <v>5</v>
      </c>
      <c r="AA618" s="57">
        <v>6</v>
      </c>
      <c r="AB618" s="57">
        <v>17</v>
      </c>
      <c r="AC618" s="57">
        <v>1</v>
      </c>
      <c r="AD618" s="57">
        <v>0</v>
      </c>
      <c r="AE618" s="60">
        <v>5</v>
      </c>
      <c r="AF618" s="61">
        <v>30</v>
      </c>
      <c r="AG618" s="62" t="s">
        <v>4571</v>
      </c>
      <c r="AH618" s="63" t="s">
        <v>4572</v>
      </c>
      <c r="AI618" s="60">
        <v>30</v>
      </c>
      <c r="AJ618" s="62"/>
      <c r="AK618" s="63"/>
      <c r="AL618" s="60"/>
      <c r="AM618" s="62"/>
      <c r="AN618" s="63"/>
      <c r="AO618" s="60"/>
      <c r="AP618" s="62"/>
      <c r="AQ618" s="63"/>
      <c r="AR618" s="60"/>
      <c r="AS618" s="62"/>
      <c r="AT618" s="63"/>
      <c r="AU618" s="60"/>
      <c r="AV618" s="62"/>
      <c r="AW618" s="63"/>
      <c r="AX618" s="60"/>
    </row>
    <row r="619" spans="1:50" s="64" customFormat="1" ht="188.35" x14ac:dyDescent="0.25">
      <c r="A619" s="62">
        <v>1500</v>
      </c>
      <c r="B619" s="177" t="s">
        <v>34</v>
      </c>
      <c r="C619" s="63" t="s">
        <v>4580</v>
      </c>
      <c r="D619" s="98"/>
      <c r="E619" s="177" t="s">
        <v>4581</v>
      </c>
      <c r="F619" s="177">
        <v>26112</v>
      </c>
      <c r="G619" s="177" t="s">
        <v>4582</v>
      </c>
      <c r="H619" s="63">
        <v>2005</v>
      </c>
      <c r="I619" s="177" t="s">
        <v>4583</v>
      </c>
      <c r="J619" s="116">
        <v>124770.49</v>
      </c>
      <c r="K619" s="177" t="s">
        <v>548</v>
      </c>
      <c r="L619" s="177" t="s">
        <v>4584</v>
      </c>
      <c r="M619" s="177" t="s">
        <v>4585</v>
      </c>
      <c r="N619" s="177" t="s">
        <v>4586</v>
      </c>
      <c r="O619" s="177" t="s">
        <v>4587</v>
      </c>
      <c r="P619" s="63">
        <v>101698</v>
      </c>
      <c r="Q619" s="56">
        <v>44.06</v>
      </c>
      <c r="R619" s="56"/>
      <c r="S619" s="56">
        <v>14.36</v>
      </c>
      <c r="T619" s="56">
        <v>29.7</v>
      </c>
      <c r="U619" s="56">
        <v>44.06</v>
      </c>
      <c r="V619" s="57">
        <v>40</v>
      </c>
      <c r="W619" s="58">
        <v>100</v>
      </c>
      <c r="X619" s="59" t="s">
        <v>4588</v>
      </c>
      <c r="Y619" s="57">
        <v>6</v>
      </c>
      <c r="Z619" s="57">
        <v>4</v>
      </c>
      <c r="AA619" s="57">
        <v>1</v>
      </c>
      <c r="AB619" s="57">
        <v>16</v>
      </c>
      <c r="AC619" s="57" t="s">
        <v>4589</v>
      </c>
      <c r="AD619" s="57">
        <v>47</v>
      </c>
      <c r="AE619" s="60">
        <v>5</v>
      </c>
      <c r="AF619" s="61">
        <v>15</v>
      </c>
      <c r="AG619" s="62" t="s">
        <v>4040</v>
      </c>
      <c r="AH619" s="63" t="s">
        <v>4590</v>
      </c>
      <c r="AI619" s="60">
        <v>5</v>
      </c>
      <c r="AJ619" s="62" t="s">
        <v>4591</v>
      </c>
      <c r="AK619" s="63" t="s">
        <v>4590</v>
      </c>
      <c r="AL619" s="60">
        <v>10</v>
      </c>
      <c r="AM619" s="62"/>
      <c r="AN619" s="63"/>
      <c r="AO619" s="60"/>
      <c r="AP619" s="62"/>
      <c r="AQ619" s="63"/>
      <c r="AR619" s="60"/>
      <c r="AS619" s="62"/>
      <c r="AT619" s="63"/>
      <c r="AU619" s="60"/>
      <c r="AV619" s="62"/>
      <c r="AW619" s="63"/>
      <c r="AX619" s="60"/>
    </row>
    <row r="620" spans="1:50" s="64" customFormat="1" ht="166.15" x14ac:dyDescent="0.25">
      <c r="A620" s="62">
        <v>1500</v>
      </c>
      <c r="B620" s="177" t="s">
        <v>34</v>
      </c>
      <c r="C620" s="63" t="s">
        <v>4592</v>
      </c>
      <c r="D620" s="98" t="s">
        <v>4040</v>
      </c>
      <c r="E620" s="177" t="s">
        <v>4593</v>
      </c>
      <c r="F620" s="177">
        <v>11013</v>
      </c>
      <c r="G620" s="177" t="s">
        <v>4594</v>
      </c>
      <c r="H620" s="63">
        <v>2015</v>
      </c>
      <c r="I620" s="177" t="s">
        <v>4595</v>
      </c>
      <c r="J620" s="116">
        <v>49769.46</v>
      </c>
      <c r="K620" s="177" t="s">
        <v>548</v>
      </c>
      <c r="L620" s="177" t="s">
        <v>4596</v>
      </c>
      <c r="M620" s="177" t="s">
        <v>4597</v>
      </c>
      <c r="N620" s="177" t="s">
        <v>4598</v>
      </c>
      <c r="O620" s="177" t="s">
        <v>4599</v>
      </c>
      <c r="P620" s="63" t="s">
        <v>4600</v>
      </c>
      <c r="Q620" s="56">
        <v>9.64</v>
      </c>
      <c r="R620" s="56">
        <v>1.46</v>
      </c>
      <c r="S620" s="56">
        <v>8.18</v>
      </c>
      <c r="T620" s="56"/>
      <c r="U620" s="56">
        <v>9.64</v>
      </c>
      <c r="V620" s="57">
        <v>60</v>
      </c>
      <c r="W620" s="58">
        <v>5</v>
      </c>
      <c r="X620" s="59" t="s">
        <v>4588</v>
      </c>
      <c r="Y620" s="57">
        <v>6</v>
      </c>
      <c r="Z620" s="57">
        <v>4</v>
      </c>
      <c r="AA620" s="57">
        <v>1</v>
      </c>
      <c r="AB620" s="57">
        <v>16</v>
      </c>
      <c r="AC620" s="57"/>
      <c r="AD620" s="57"/>
      <c r="AE620" s="60">
        <v>20</v>
      </c>
      <c r="AF620" s="61">
        <v>70</v>
      </c>
      <c r="AG620" s="62" t="s">
        <v>4040</v>
      </c>
      <c r="AH620" s="63" t="s">
        <v>4590</v>
      </c>
      <c r="AI620" s="60">
        <v>50</v>
      </c>
      <c r="AJ620" s="62"/>
      <c r="AK620" s="63"/>
      <c r="AL620" s="60"/>
      <c r="AM620" s="62"/>
      <c r="AN620" s="63"/>
      <c r="AO620" s="60"/>
      <c r="AP620" s="62"/>
      <c r="AQ620" s="63"/>
      <c r="AR620" s="60"/>
      <c r="AS620" s="62"/>
      <c r="AT620" s="63"/>
      <c r="AU620" s="60"/>
      <c r="AV620" s="62"/>
      <c r="AW620" s="63"/>
      <c r="AX620" s="60"/>
    </row>
    <row r="621" spans="1:50" s="64" customFormat="1" ht="44.35" x14ac:dyDescent="0.25">
      <c r="A621" s="80">
        <v>1502</v>
      </c>
      <c r="B621" s="68" t="s">
        <v>35</v>
      </c>
      <c r="C621" s="63" t="s">
        <v>4601</v>
      </c>
      <c r="D621" s="98"/>
      <c r="E621" s="177" t="s">
        <v>4602</v>
      </c>
      <c r="F621" s="177" t="s">
        <v>4603</v>
      </c>
      <c r="G621" s="177" t="s">
        <v>4604</v>
      </c>
      <c r="H621" s="63">
        <v>2014</v>
      </c>
      <c r="I621" s="177" t="s">
        <v>4605</v>
      </c>
      <c r="J621" s="116">
        <v>20700.47</v>
      </c>
      <c r="K621" s="85" t="s">
        <v>548</v>
      </c>
      <c r="L621" s="177" t="s">
        <v>4606</v>
      </c>
      <c r="M621" s="177" t="s">
        <v>4607</v>
      </c>
      <c r="N621" s="177" t="s">
        <v>4608</v>
      </c>
      <c r="O621" s="177" t="s">
        <v>4609</v>
      </c>
      <c r="P621" s="63">
        <v>2902000</v>
      </c>
      <c r="Q621" s="56">
        <v>24.42418676470588</v>
      </c>
      <c r="R621" s="56">
        <v>2.4353494117647059</v>
      </c>
      <c r="S621" s="56">
        <v>0.60883735294117647</v>
      </c>
      <c r="T621" s="56">
        <v>21.38</v>
      </c>
      <c r="U621" s="56">
        <v>24.42418676470588</v>
      </c>
      <c r="V621" s="57">
        <v>100</v>
      </c>
      <c r="W621" s="58">
        <v>23.35</v>
      </c>
      <c r="X621" s="59" t="s">
        <v>4610</v>
      </c>
      <c r="Y621" s="57">
        <v>4</v>
      </c>
      <c r="Z621" s="57">
        <v>8</v>
      </c>
      <c r="AA621" s="57">
        <v>3</v>
      </c>
      <c r="AB621" s="57">
        <v>16</v>
      </c>
      <c r="AC621" s="57"/>
      <c r="AD621" s="57">
        <v>21.38</v>
      </c>
      <c r="AE621" s="60">
        <v>5</v>
      </c>
      <c r="AF621" s="61">
        <v>100</v>
      </c>
      <c r="AG621" s="62" t="s">
        <v>4611</v>
      </c>
      <c r="AH621" s="63" t="s">
        <v>4612</v>
      </c>
      <c r="AI621" s="60">
        <v>80</v>
      </c>
      <c r="AJ621" s="62" t="s">
        <v>4613</v>
      </c>
      <c r="AK621" s="63" t="s">
        <v>4614</v>
      </c>
      <c r="AL621" s="60">
        <v>20</v>
      </c>
      <c r="AM621" s="62"/>
      <c r="AN621" s="63"/>
      <c r="AO621" s="60"/>
      <c r="AP621" s="62"/>
      <c r="AQ621" s="63"/>
      <c r="AR621" s="60"/>
      <c r="AS621" s="62"/>
      <c r="AT621" s="63"/>
      <c r="AU621" s="60"/>
      <c r="AV621" s="62"/>
      <c r="AW621" s="63"/>
      <c r="AX621" s="60"/>
    </row>
    <row r="622" spans="1:50" s="64" customFormat="1" ht="110.8" x14ac:dyDescent="0.25">
      <c r="A622" s="80">
        <v>1502</v>
      </c>
      <c r="B622" s="68" t="s">
        <v>35</v>
      </c>
      <c r="C622" s="63" t="s">
        <v>4615</v>
      </c>
      <c r="D622" s="98"/>
      <c r="E622" s="177" t="s">
        <v>4616</v>
      </c>
      <c r="F622" s="177">
        <v>21593</v>
      </c>
      <c r="G622" s="177" t="s">
        <v>4617</v>
      </c>
      <c r="H622" s="63">
        <v>2008</v>
      </c>
      <c r="I622" s="177" t="s">
        <v>4618</v>
      </c>
      <c r="J622" s="116">
        <v>145923.18</v>
      </c>
      <c r="K622" s="177" t="s">
        <v>123</v>
      </c>
      <c r="L622" s="177" t="s">
        <v>4619</v>
      </c>
      <c r="M622" s="177" t="s">
        <v>4620</v>
      </c>
      <c r="N622" s="177" t="s">
        <v>4621</v>
      </c>
      <c r="O622" s="177" t="s">
        <v>4622</v>
      </c>
      <c r="P622" s="63" t="s">
        <v>4623</v>
      </c>
      <c r="Q622" s="56">
        <v>28.531858235294116</v>
      </c>
      <c r="R622" s="56">
        <v>0</v>
      </c>
      <c r="S622" s="56">
        <v>4.291858235294117</v>
      </c>
      <c r="T622" s="56">
        <v>24.24</v>
      </c>
      <c r="U622" s="56">
        <v>28.531858235294116</v>
      </c>
      <c r="V622" s="57">
        <v>86.67</v>
      </c>
      <c r="W622" s="58">
        <v>100</v>
      </c>
      <c r="X622" s="59" t="s">
        <v>4610</v>
      </c>
      <c r="Y622" s="57">
        <v>3</v>
      </c>
      <c r="Z622" s="57">
        <v>10</v>
      </c>
      <c r="AA622" s="57">
        <v>4</v>
      </c>
      <c r="AB622" s="57">
        <v>16</v>
      </c>
      <c r="AC622" s="57">
        <v>77</v>
      </c>
      <c r="AD622" s="57">
        <v>19.53</v>
      </c>
      <c r="AE622" s="60">
        <v>5</v>
      </c>
      <c r="AF622" s="61">
        <v>0</v>
      </c>
      <c r="AG622" s="62" t="s">
        <v>4624</v>
      </c>
      <c r="AH622" s="63"/>
      <c r="AI622" s="60"/>
      <c r="AJ622" s="62"/>
      <c r="AK622" s="63"/>
      <c r="AL622" s="60"/>
      <c r="AM622" s="62"/>
      <c r="AN622" s="63"/>
      <c r="AO622" s="60"/>
      <c r="AP622" s="62"/>
      <c r="AQ622" s="63"/>
      <c r="AR622" s="60"/>
      <c r="AS622" s="62"/>
      <c r="AT622" s="63"/>
      <c r="AU622" s="60"/>
      <c r="AV622" s="62"/>
      <c r="AW622" s="63"/>
      <c r="AX622" s="60"/>
    </row>
    <row r="623" spans="1:50" s="64" customFormat="1" ht="121.85" x14ac:dyDescent="0.25">
      <c r="A623" s="80">
        <v>1502</v>
      </c>
      <c r="B623" s="68" t="s">
        <v>35</v>
      </c>
      <c r="C623" s="63" t="s">
        <v>4601</v>
      </c>
      <c r="D623" s="98" t="s">
        <v>4613</v>
      </c>
      <c r="E623" s="177" t="s">
        <v>4625</v>
      </c>
      <c r="F623" s="177">
        <v>14943</v>
      </c>
      <c r="G623" s="177" t="s">
        <v>4626</v>
      </c>
      <c r="H623" s="63">
        <v>2011</v>
      </c>
      <c r="I623" s="177" t="s">
        <v>4627</v>
      </c>
      <c r="J623" s="116">
        <v>323400</v>
      </c>
      <c r="K623" s="177" t="s">
        <v>160</v>
      </c>
      <c r="L623" s="177" t="s">
        <v>4628</v>
      </c>
      <c r="M623" s="177" t="s">
        <v>4629</v>
      </c>
      <c r="N623" s="177" t="s">
        <v>4630</v>
      </c>
      <c r="O623" s="177" t="s">
        <v>4631</v>
      </c>
      <c r="P623" s="63" t="s">
        <v>4632</v>
      </c>
      <c r="Q623" s="56">
        <v>73.708823529411774</v>
      </c>
      <c r="R623" s="56">
        <v>38.047058823529412</v>
      </c>
      <c r="S623" s="56">
        <v>9.5117647058823529</v>
      </c>
      <c r="T623" s="56">
        <v>26.15</v>
      </c>
      <c r="U623" s="56">
        <v>73.708823529411774</v>
      </c>
      <c r="V623" s="57">
        <v>25</v>
      </c>
      <c r="W623" s="58">
        <v>65</v>
      </c>
      <c r="X623" s="59" t="s">
        <v>4610</v>
      </c>
      <c r="Y623" s="57">
        <v>3</v>
      </c>
      <c r="Z623" s="57">
        <v>12</v>
      </c>
      <c r="AA623" s="57">
        <v>3</v>
      </c>
      <c r="AB623" s="57">
        <v>16</v>
      </c>
      <c r="AC623" s="57">
        <v>62</v>
      </c>
      <c r="AD623" s="57">
        <v>26.15</v>
      </c>
      <c r="AE623" s="60">
        <v>5</v>
      </c>
      <c r="AF623" s="61">
        <v>20</v>
      </c>
      <c r="AG623" s="62" t="s">
        <v>4633</v>
      </c>
      <c r="AH623" s="63" t="s">
        <v>4614</v>
      </c>
      <c r="AI623" s="60">
        <v>100</v>
      </c>
      <c r="AJ623" s="62"/>
      <c r="AK623" s="63"/>
      <c r="AL623" s="60"/>
      <c r="AM623" s="62"/>
      <c r="AN623" s="63"/>
      <c r="AO623" s="60"/>
      <c r="AP623" s="62"/>
      <c r="AQ623" s="63"/>
      <c r="AR623" s="60"/>
      <c r="AS623" s="62"/>
      <c r="AT623" s="63"/>
      <c r="AU623" s="60"/>
      <c r="AV623" s="62"/>
      <c r="AW623" s="63"/>
      <c r="AX623" s="60"/>
    </row>
    <row r="624" spans="1:50" s="64" customFormat="1" ht="132.94999999999999" x14ac:dyDescent="0.25">
      <c r="A624" s="80">
        <v>1502</v>
      </c>
      <c r="B624" s="68" t="s">
        <v>35</v>
      </c>
      <c r="C624" s="63" t="s">
        <v>4615</v>
      </c>
      <c r="D624" s="98"/>
      <c r="E624" s="177" t="s">
        <v>4612</v>
      </c>
      <c r="F624" s="177">
        <v>20631</v>
      </c>
      <c r="G624" s="177" t="s">
        <v>4634</v>
      </c>
      <c r="H624" s="63">
        <v>2005</v>
      </c>
      <c r="I624" s="177" t="s">
        <v>4635</v>
      </c>
      <c r="J624" s="116">
        <v>106213.49</v>
      </c>
      <c r="K624" s="177" t="s">
        <v>137</v>
      </c>
      <c r="L624" s="177" t="s">
        <v>4636</v>
      </c>
      <c r="M624" s="177" t="s">
        <v>4637</v>
      </c>
      <c r="N624" s="177" t="s">
        <v>4638</v>
      </c>
      <c r="O624" s="177" t="s">
        <v>4639</v>
      </c>
      <c r="P624" s="63" t="s">
        <v>4640</v>
      </c>
      <c r="Q624" s="56">
        <v>23.673926176470591</v>
      </c>
      <c r="R624" s="56">
        <v>0</v>
      </c>
      <c r="S624" s="56">
        <v>3.1239261764705888</v>
      </c>
      <c r="T624" s="56">
        <v>20.55</v>
      </c>
      <c r="U624" s="56">
        <v>23.673926176470591</v>
      </c>
      <c r="V624" s="57">
        <v>100</v>
      </c>
      <c r="W624" s="58">
        <v>100</v>
      </c>
      <c r="X624" s="59" t="s">
        <v>4610</v>
      </c>
      <c r="Y624" s="57">
        <v>4</v>
      </c>
      <c r="Z624" s="57">
        <v>9</v>
      </c>
      <c r="AA624" s="57">
        <v>1</v>
      </c>
      <c r="AB624" s="57">
        <v>16</v>
      </c>
      <c r="AC624" s="57">
        <v>106</v>
      </c>
      <c r="AD624" s="57">
        <v>14.28</v>
      </c>
      <c r="AE624" s="60">
        <v>5</v>
      </c>
      <c r="AF624" s="61">
        <v>60</v>
      </c>
      <c r="AG624" s="62" t="s">
        <v>4633</v>
      </c>
      <c r="AH624" s="63" t="s">
        <v>4614</v>
      </c>
      <c r="AI624" s="60">
        <v>100</v>
      </c>
      <c r="AJ624" s="62"/>
      <c r="AK624" s="63"/>
      <c r="AL624" s="60"/>
      <c r="AM624" s="62"/>
      <c r="AN624" s="63"/>
      <c r="AO624" s="60"/>
      <c r="AP624" s="62"/>
      <c r="AQ624" s="63"/>
      <c r="AR624" s="60"/>
      <c r="AS624" s="62"/>
      <c r="AT624" s="63"/>
      <c r="AU624" s="60"/>
      <c r="AV624" s="62"/>
      <c r="AW624" s="63"/>
      <c r="AX624" s="60"/>
    </row>
    <row r="625" spans="1:50" s="64" customFormat="1" ht="132.94999999999999" x14ac:dyDescent="0.25">
      <c r="A625" s="80">
        <v>1502</v>
      </c>
      <c r="B625" s="68" t="s">
        <v>35</v>
      </c>
      <c r="C625" s="63" t="s">
        <v>4641</v>
      </c>
      <c r="D625" s="98"/>
      <c r="E625" s="177" t="s">
        <v>4612</v>
      </c>
      <c r="F625" s="177">
        <v>20631</v>
      </c>
      <c r="G625" s="177" t="s">
        <v>4642</v>
      </c>
      <c r="H625" s="63">
        <v>2003</v>
      </c>
      <c r="I625" s="177" t="s">
        <v>4643</v>
      </c>
      <c r="J625" s="116">
        <v>54248.04</v>
      </c>
      <c r="K625" s="177" t="s">
        <v>370</v>
      </c>
      <c r="L625" s="177" t="s">
        <v>4644</v>
      </c>
      <c r="M625" s="177" t="s">
        <v>4637</v>
      </c>
      <c r="N625" s="177" t="s">
        <v>4645</v>
      </c>
      <c r="O625" s="177" t="s">
        <v>4646</v>
      </c>
      <c r="P625" s="63" t="s">
        <v>4647</v>
      </c>
      <c r="Q625" s="56">
        <v>22.145530588235296</v>
      </c>
      <c r="R625" s="56">
        <v>0</v>
      </c>
      <c r="S625" s="56">
        <v>1.5955305882352941</v>
      </c>
      <c r="T625" s="56">
        <v>20.55</v>
      </c>
      <c r="U625" s="56">
        <v>22.145530588235296</v>
      </c>
      <c r="V625" s="57">
        <v>100</v>
      </c>
      <c r="W625" s="58">
        <v>100</v>
      </c>
      <c r="X625" s="59" t="s">
        <v>4610</v>
      </c>
      <c r="Y625" s="57">
        <v>4</v>
      </c>
      <c r="Z625" s="57">
        <v>9</v>
      </c>
      <c r="AA625" s="57">
        <v>1</v>
      </c>
      <c r="AB625" s="57">
        <v>16</v>
      </c>
      <c r="AC625" s="57">
        <v>148</v>
      </c>
      <c r="AD625" s="57">
        <v>14.28</v>
      </c>
      <c r="AE625" s="60">
        <v>5</v>
      </c>
      <c r="AF625" s="61">
        <v>80</v>
      </c>
      <c r="AG625" s="62" t="s">
        <v>4633</v>
      </c>
      <c r="AH625" s="63" t="s">
        <v>4614</v>
      </c>
      <c r="AI625" s="60">
        <v>100</v>
      </c>
      <c r="AJ625" s="62"/>
      <c r="AK625" s="63"/>
      <c r="AL625" s="60"/>
      <c r="AM625" s="62"/>
      <c r="AN625" s="63"/>
      <c r="AO625" s="60"/>
      <c r="AP625" s="62"/>
      <c r="AQ625" s="63"/>
      <c r="AR625" s="60"/>
      <c r="AS625" s="62"/>
      <c r="AT625" s="63"/>
      <c r="AU625" s="60"/>
      <c r="AV625" s="62"/>
      <c r="AW625" s="63"/>
      <c r="AX625" s="60"/>
    </row>
    <row r="626" spans="1:50" s="64" customFormat="1" ht="121.85" x14ac:dyDescent="0.25">
      <c r="A626" s="80">
        <v>1502</v>
      </c>
      <c r="B626" s="68" t="s">
        <v>35</v>
      </c>
      <c r="C626" s="63" t="s">
        <v>4615</v>
      </c>
      <c r="D626" s="98"/>
      <c r="E626" s="177" t="s">
        <v>4612</v>
      </c>
      <c r="F626" s="177">
        <v>20631</v>
      </c>
      <c r="G626" s="177" t="s">
        <v>4648</v>
      </c>
      <c r="H626" s="63">
        <v>2002</v>
      </c>
      <c r="I626" s="177" t="s">
        <v>4649</v>
      </c>
      <c r="J626" s="116">
        <v>86424.2</v>
      </c>
      <c r="K626" s="177" t="s">
        <v>85</v>
      </c>
      <c r="L626" s="177" t="s">
        <v>4650</v>
      </c>
      <c r="M626" s="177" t="s">
        <v>4651</v>
      </c>
      <c r="N626" s="177" t="s">
        <v>4652</v>
      </c>
      <c r="O626" s="177" t="s">
        <v>4653</v>
      </c>
      <c r="P626" s="63" t="s">
        <v>4654</v>
      </c>
      <c r="Q626" s="56">
        <v>37.371888235294115</v>
      </c>
      <c r="R626" s="56">
        <v>0</v>
      </c>
      <c r="S626" s="56">
        <v>2.5418882352941177</v>
      </c>
      <c r="T626" s="56">
        <v>34.83</v>
      </c>
      <c r="U626" s="56">
        <v>37.371888235294115</v>
      </c>
      <c r="V626" s="57">
        <v>100</v>
      </c>
      <c r="W626" s="58">
        <v>100</v>
      </c>
      <c r="X626" s="59" t="s">
        <v>4610</v>
      </c>
      <c r="Y626" s="57">
        <v>3</v>
      </c>
      <c r="Z626" s="57">
        <v>10</v>
      </c>
      <c r="AA626" s="57">
        <v>3</v>
      </c>
      <c r="AB626" s="57">
        <v>16</v>
      </c>
      <c r="AC626" s="57"/>
      <c r="AD626" s="57">
        <v>28.56</v>
      </c>
      <c r="AE626" s="60">
        <v>5</v>
      </c>
      <c r="AF626" s="61">
        <v>80</v>
      </c>
      <c r="AG626" s="62" t="s">
        <v>4633</v>
      </c>
      <c r="AH626" s="63" t="s">
        <v>4614</v>
      </c>
      <c r="AI626" s="60">
        <v>100</v>
      </c>
      <c r="AJ626" s="62"/>
      <c r="AK626" s="63"/>
      <c r="AL626" s="60"/>
      <c r="AM626" s="62"/>
      <c r="AN626" s="63"/>
      <c r="AO626" s="60"/>
      <c r="AP626" s="62"/>
      <c r="AQ626" s="63"/>
      <c r="AR626" s="60"/>
      <c r="AS626" s="62"/>
      <c r="AT626" s="63"/>
      <c r="AU626" s="60"/>
      <c r="AV626" s="62"/>
      <c r="AW626" s="63"/>
      <c r="AX626" s="60"/>
    </row>
    <row r="627" spans="1:50" s="64" customFormat="1" ht="110.8" x14ac:dyDescent="0.25">
      <c r="A627" s="80">
        <v>1502</v>
      </c>
      <c r="B627" s="68" t="s">
        <v>35</v>
      </c>
      <c r="C627" s="63" t="s">
        <v>4655</v>
      </c>
      <c r="D627" s="98" t="s">
        <v>4611</v>
      </c>
      <c r="E627" s="177" t="s">
        <v>4656</v>
      </c>
      <c r="F627" s="177">
        <v>22315</v>
      </c>
      <c r="G627" s="177" t="s">
        <v>4657</v>
      </c>
      <c r="H627" s="63">
        <v>2010</v>
      </c>
      <c r="I627" s="177" t="s">
        <v>4658</v>
      </c>
      <c r="J627" s="116">
        <v>18167</v>
      </c>
      <c r="K627" s="177" t="s">
        <v>160</v>
      </c>
      <c r="L627" s="177" t="s">
        <v>4659</v>
      </c>
      <c r="M627" s="177" t="s">
        <v>4629</v>
      </c>
      <c r="N627" s="177" t="s">
        <v>4660</v>
      </c>
      <c r="O627" s="177" t="s">
        <v>4661</v>
      </c>
      <c r="P627" s="63" t="s">
        <v>4662</v>
      </c>
      <c r="Q627" s="56">
        <v>28.721617647058824</v>
      </c>
      <c r="R627" s="56">
        <v>2.137294117647059</v>
      </c>
      <c r="S627" s="56">
        <v>0.53432352941176475</v>
      </c>
      <c r="T627" s="56">
        <v>26.05</v>
      </c>
      <c r="U627" s="56">
        <v>28.721617647058824</v>
      </c>
      <c r="V627" s="57">
        <v>56.67</v>
      </c>
      <c r="W627" s="58">
        <v>96.67</v>
      </c>
      <c r="X627" s="59" t="s">
        <v>4610</v>
      </c>
      <c r="Y627" s="57">
        <v>3</v>
      </c>
      <c r="Z627" s="57">
        <v>12</v>
      </c>
      <c r="AA627" s="57"/>
      <c r="AB627" s="57">
        <v>44</v>
      </c>
      <c r="AC627" s="57">
        <v>61</v>
      </c>
      <c r="AD627" s="57">
        <v>23.95</v>
      </c>
      <c r="AE627" s="60"/>
      <c r="AF627" s="61">
        <v>100</v>
      </c>
      <c r="AG627" s="62" t="s">
        <v>4633</v>
      </c>
      <c r="AH627" s="63" t="s">
        <v>4614</v>
      </c>
      <c r="AI627" s="60">
        <v>45</v>
      </c>
      <c r="AJ627" s="62" t="s">
        <v>4663</v>
      </c>
      <c r="AK627" s="63" t="s">
        <v>4656</v>
      </c>
      <c r="AL627" s="60">
        <v>30</v>
      </c>
      <c r="AM627" s="62"/>
      <c r="AN627" s="63"/>
      <c r="AO627" s="60"/>
      <c r="AP627" s="62"/>
      <c r="AQ627" s="63"/>
      <c r="AR627" s="60"/>
      <c r="AS627" s="62" t="s">
        <v>4664</v>
      </c>
      <c r="AT627" s="63" t="s">
        <v>4665</v>
      </c>
      <c r="AU627" s="60">
        <v>25</v>
      </c>
      <c r="AV627" s="62"/>
      <c r="AW627" s="63"/>
      <c r="AX627" s="60"/>
    </row>
    <row r="628" spans="1:50" s="64" customFormat="1" ht="44.35" x14ac:dyDescent="0.25">
      <c r="A628" s="80">
        <v>1502</v>
      </c>
      <c r="B628" s="68" t="s">
        <v>35</v>
      </c>
      <c r="C628" s="63" t="s">
        <v>4666</v>
      </c>
      <c r="D628" s="98"/>
      <c r="E628" s="177" t="s">
        <v>4667</v>
      </c>
      <c r="F628" s="177">
        <v>2669</v>
      </c>
      <c r="G628" s="177" t="s">
        <v>4668</v>
      </c>
      <c r="H628" s="63">
        <v>2012</v>
      </c>
      <c r="I628" s="177" t="s">
        <v>4669</v>
      </c>
      <c r="J628" s="116">
        <v>208746.56000000003</v>
      </c>
      <c r="K628" s="85" t="s">
        <v>548</v>
      </c>
      <c r="L628" s="177" t="s">
        <v>4670</v>
      </c>
      <c r="M628" s="177" t="s">
        <v>4671</v>
      </c>
      <c r="N628" s="177" t="s">
        <v>4672</v>
      </c>
      <c r="O628" s="177" t="s">
        <v>4673</v>
      </c>
      <c r="P628" s="63" t="s">
        <v>4674</v>
      </c>
      <c r="Q628" s="56">
        <v>51.788023529411774</v>
      </c>
      <c r="R628" s="56">
        <v>24.558418823529415</v>
      </c>
      <c r="S628" s="56">
        <v>6.1396047058823537</v>
      </c>
      <c r="T628" s="56">
        <v>21.09</v>
      </c>
      <c r="U628" s="56">
        <v>51.788023529411774</v>
      </c>
      <c r="V628" s="57">
        <v>75</v>
      </c>
      <c r="W628" s="58">
        <v>59.1</v>
      </c>
      <c r="X628" s="59" t="s">
        <v>4610</v>
      </c>
      <c r="Y628" s="57">
        <v>3</v>
      </c>
      <c r="Z628" s="57">
        <v>10</v>
      </c>
      <c r="AA628" s="57">
        <v>3</v>
      </c>
      <c r="AB628" s="57">
        <v>16</v>
      </c>
      <c r="AC628" s="57"/>
      <c r="AD628" s="57">
        <v>19.63</v>
      </c>
      <c r="AE628" s="60">
        <v>5</v>
      </c>
      <c r="AF628" s="61">
        <v>80</v>
      </c>
      <c r="AG628" s="62" t="s">
        <v>4611</v>
      </c>
      <c r="AH628" s="63" t="s">
        <v>4612</v>
      </c>
      <c r="AI628" s="60">
        <v>67</v>
      </c>
      <c r="AJ628" s="62"/>
      <c r="AK628" s="63"/>
      <c r="AL628" s="60"/>
      <c r="AM628" s="62"/>
      <c r="AN628" s="63"/>
      <c r="AO628" s="60"/>
      <c r="AP628" s="62"/>
      <c r="AQ628" s="63"/>
      <c r="AR628" s="60"/>
      <c r="AS628" s="62" t="s">
        <v>4675</v>
      </c>
      <c r="AT628" s="63" t="s">
        <v>4676</v>
      </c>
      <c r="AU628" s="60">
        <v>33</v>
      </c>
      <c r="AV628" s="62"/>
      <c r="AW628" s="63"/>
      <c r="AX628" s="60"/>
    </row>
    <row r="629" spans="1:50" s="64" customFormat="1" ht="55.4" x14ac:dyDescent="0.25">
      <c r="A629" s="80">
        <v>1502</v>
      </c>
      <c r="B629" s="68" t="s">
        <v>35</v>
      </c>
      <c r="C629" s="63" t="s">
        <v>4641</v>
      </c>
      <c r="D629" s="98"/>
      <c r="E629" s="177" t="s">
        <v>4677</v>
      </c>
      <c r="F629" s="177" t="s">
        <v>4678</v>
      </c>
      <c r="G629" s="177" t="s">
        <v>4679</v>
      </c>
      <c r="H629" s="63">
        <v>2012</v>
      </c>
      <c r="I629" s="177" t="s">
        <v>4680</v>
      </c>
      <c r="J629" s="116">
        <v>39270</v>
      </c>
      <c r="K629" s="85" t="s">
        <v>548</v>
      </c>
      <c r="L629" s="177" t="s">
        <v>4606</v>
      </c>
      <c r="M629" s="177" t="s">
        <v>4607</v>
      </c>
      <c r="N629" s="177" t="s">
        <v>4681</v>
      </c>
      <c r="O629" s="177" t="s">
        <v>4682</v>
      </c>
      <c r="P629" s="63">
        <v>2843300</v>
      </c>
      <c r="Q629" s="56">
        <v>5.78</v>
      </c>
      <c r="R629" s="56">
        <v>4.6200423529411765</v>
      </c>
      <c r="S629" s="56">
        <v>1.1599999999999999</v>
      </c>
      <c r="T629" s="56">
        <v>26.88</v>
      </c>
      <c r="U629" s="56">
        <v>5.78</v>
      </c>
      <c r="V629" s="57">
        <v>100</v>
      </c>
      <c r="W629" s="58">
        <v>70</v>
      </c>
      <c r="X629" s="59" t="s">
        <v>4610</v>
      </c>
      <c r="Y629" s="57">
        <v>4</v>
      </c>
      <c r="Z629" s="57">
        <v>8</v>
      </c>
      <c r="AA629" s="57">
        <v>2</v>
      </c>
      <c r="AB629" s="57">
        <v>16</v>
      </c>
      <c r="AC629" s="57"/>
      <c r="AD629" s="57">
        <v>26.88</v>
      </c>
      <c r="AE629" s="60">
        <v>5</v>
      </c>
      <c r="AF629" s="61">
        <v>25</v>
      </c>
      <c r="AG629" s="62" t="s">
        <v>4611</v>
      </c>
      <c r="AH629" s="63" t="s">
        <v>4612</v>
      </c>
      <c r="AI629" s="60">
        <v>60</v>
      </c>
      <c r="AJ629" s="62"/>
      <c r="AK629" s="63"/>
      <c r="AL629" s="60"/>
      <c r="AM629" s="62"/>
      <c r="AN629" s="63"/>
      <c r="AO629" s="60"/>
      <c r="AP629" s="62"/>
      <c r="AQ629" s="63"/>
      <c r="AR629" s="60"/>
      <c r="AS629" s="62" t="s">
        <v>4683</v>
      </c>
      <c r="AT629" s="63" t="s">
        <v>4676</v>
      </c>
      <c r="AU629" s="60">
        <v>40</v>
      </c>
      <c r="AV629" s="62"/>
      <c r="AW629" s="63"/>
      <c r="AX629" s="60"/>
    </row>
    <row r="630" spans="1:50" s="64" customFormat="1" ht="110.8" x14ac:dyDescent="0.25">
      <c r="A630" s="80">
        <v>1502</v>
      </c>
      <c r="B630" s="68" t="s">
        <v>35</v>
      </c>
      <c r="C630" s="63" t="s">
        <v>4655</v>
      </c>
      <c r="D630" s="98" t="s">
        <v>4613</v>
      </c>
      <c r="E630" s="177" t="s">
        <v>4656</v>
      </c>
      <c r="F630" s="177">
        <v>22315</v>
      </c>
      <c r="G630" s="177" t="s">
        <v>4684</v>
      </c>
      <c r="H630" s="63">
        <v>2011</v>
      </c>
      <c r="I630" s="177" t="s">
        <v>4685</v>
      </c>
      <c r="J630" s="116">
        <v>224100</v>
      </c>
      <c r="K630" s="177" t="s">
        <v>160</v>
      </c>
      <c r="L630" s="177" t="s">
        <v>4686</v>
      </c>
      <c r="M630" s="177" t="s">
        <v>4629</v>
      </c>
      <c r="N630" s="177" t="s">
        <v>4687</v>
      </c>
      <c r="O630" s="177" t="s">
        <v>4688</v>
      </c>
      <c r="P630" s="63" t="s">
        <v>4689</v>
      </c>
      <c r="Q630" s="56">
        <v>59.005882352941171</v>
      </c>
      <c r="R630" s="56">
        <v>26.36470588235294</v>
      </c>
      <c r="S630" s="56">
        <v>6.591176470588235</v>
      </c>
      <c r="T630" s="56">
        <v>26.05</v>
      </c>
      <c r="U630" s="56">
        <v>59.005882352941171</v>
      </c>
      <c r="V630" s="57">
        <v>26.67</v>
      </c>
      <c r="W630" s="58">
        <v>66.67</v>
      </c>
      <c r="X630" s="59" t="s">
        <v>4610</v>
      </c>
      <c r="Y630" s="57">
        <v>6</v>
      </c>
      <c r="Z630" s="57">
        <v>4</v>
      </c>
      <c r="AA630" s="57">
        <v>3</v>
      </c>
      <c r="AB630" s="57">
        <v>44</v>
      </c>
      <c r="AC630" s="57">
        <v>61</v>
      </c>
      <c r="AD630" s="57">
        <v>26.05</v>
      </c>
      <c r="AE630" s="60">
        <v>5</v>
      </c>
      <c r="AF630" s="61">
        <v>100</v>
      </c>
      <c r="AG630" s="62" t="s">
        <v>4633</v>
      </c>
      <c r="AH630" s="63" t="s">
        <v>4614</v>
      </c>
      <c r="AI630" s="60">
        <v>30</v>
      </c>
      <c r="AJ630" s="62"/>
      <c r="AK630" s="63"/>
      <c r="AL630" s="60"/>
      <c r="AM630" s="62"/>
      <c r="AN630" s="63"/>
      <c r="AO630" s="60"/>
      <c r="AP630" s="62"/>
      <c r="AQ630" s="63"/>
      <c r="AR630" s="60"/>
      <c r="AS630" s="62" t="s">
        <v>4690</v>
      </c>
      <c r="AT630" s="63" t="s">
        <v>4691</v>
      </c>
      <c r="AU630" s="60">
        <v>70</v>
      </c>
      <c r="AV630" s="62"/>
      <c r="AW630" s="63"/>
      <c r="AX630" s="60"/>
    </row>
    <row r="631" spans="1:50" s="64" customFormat="1" ht="221.55" x14ac:dyDescent="0.25">
      <c r="A631" s="80">
        <v>1502</v>
      </c>
      <c r="B631" s="68" t="s">
        <v>35</v>
      </c>
      <c r="C631" s="63" t="s">
        <v>4692</v>
      </c>
      <c r="D631" s="98" t="s">
        <v>4613</v>
      </c>
      <c r="E631" s="177" t="s">
        <v>4693</v>
      </c>
      <c r="F631" s="177">
        <v>25599</v>
      </c>
      <c r="G631" s="177" t="s">
        <v>4694</v>
      </c>
      <c r="H631" s="63">
        <v>2011</v>
      </c>
      <c r="I631" s="177" t="s">
        <v>4695</v>
      </c>
      <c r="J631" s="116">
        <v>555600</v>
      </c>
      <c r="K631" s="177" t="s">
        <v>160</v>
      </c>
      <c r="L631" s="177" t="s">
        <v>4696</v>
      </c>
      <c r="M631" s="177" t="s">
        <v>4697</v>
      </c>
      <c r="N631" s="177" t="s">
        <v>4698</v>
      </c>
      <c r="O631" s="177" t="s">
        <v>4699</v>
      </c>
      <c r="P631" s="63" t="s">
        <v>4700</v>
      </c>
      <c r="Q631" s="56">
        <v>129.70470588235293</v>
      </c>
      <c r="R631" s="56">
        <v>65.364705882352936</v>
      </c>
      <c r="S631" s="56">
        <v>36.78</v>
      </c>
      <c r="T631" s="56">
        <v>27.56</v>
      </c>
      <c r="U631" s="56">
        <v>129.70470588235293</v>
      </c>
      <c r="V631" s="57">
        <v>25</v>
      </c>
      <c r="W631" s="58">
        <v>65</v>
      </c>
      <c r="X631" s="59" t="s">
        <v>4610</v>
      </c>
      <c r="Y631" s="57">
        <v>3</v>
      </c>
      <c r="Z631" s="57">
        <v>3</v>
      </c>
      <c r="AA631" s="57">
        <v>2</v>
      </c>
      <c r="AB631" s="57">
        <v>4</v>
      </c>
      <c r="AC631" s="57">
        <v>64</v>
      </c>
      <c r="AD631" s="57">
        <v>21.79</v>
      </c>
      <c r="AE631" s="60">
        <v>5</v>
      </c>
      <c r="AF631" s="61">
        <v>80</v>
      </c>
      <c r="AG631" s="62" t="s">
        <v>4633</v>
      </c>
      <c r="AH631" s="63" t="s">
        <v>4614</v>
      </c>
      <c r="AI631" s="60">
        <v>25</v>
      </c>
      <c r="AJ631" s="62" t="s">
        <v>4701</v>
      </c>
      <c r="AK631" s="63" t="s">
        <v>4702</v>
      </c>
      <c r="AL631" s="60">
        <v>60</v>
      </c>
      <c r="AM631" s="62"/>
      <c r="AN631" s="63"/>
      <c r="AO631" s="60"/>
      <c r="AP631" s="62"/>
      <c r="AQ631" s="63"/>
      <c r="AR631" s="60"/>
      <c r="AS631" s="62" t="s">
        <v>4703</v>
      </c>
      <c r="AT631" s="63" t="s">
        <v>4702</v>
      </c>
      <c r="AU631" s="60">
        <v>5</v>
      </c>
      <c r="AV631" s="62" t="s">
        <v>4675</v>
      </c>
      <c r="AW631" s="63" t="s">
        <v>4676</v>
      </c>
      <c r="AX631" s="60">
        <v>10</v>
      </c>
    </row>
    <row r="632" spans="1:50" s="64" customFormat="1" ht="132.94999999999999" x14ac:dyDescent="0.25">
      <c r="A632" s="80">
        <v>1502</v>
      </c>
      <c r="B632" s="68" t="s">
        <v>35</v>
      </c>
      <c r="C632" s="63" t="s">
        <v>4704</v>
      </c>
      <c r="D632" s="98"/>
      <c r="E632" s="177" t="s">
        <v>4616</v>
      </c>
      <c r="F632" s="177" t="s">
        <v>4705</v>
      </c>
      <c r="G632" s="177" t="s">
        <v>4706</v>
      </c>
      <c r="H632" s="63">
        <v>2009</v>
      </c>
      <c r="I632" s="177" t="s">
        <v>4707</v>
      </c>
      <c r="J632" s="116">
        <v>24514</v>
      </c>
      <c r="K632" s="85" t="s">
        <v>548</v>
      </c>
      <c r="L632" s="177" t="s">
        <v>4619</v>
      </c>
      <c r="M632" s="177" t="s">
        <v>4620</v>
      </c>
      <c r="N632" s="177" t="s">
        <v>4708</v>
      </c>
      <c r="O632" s="177" t="s">
        <v>4709</v>
      </c>
      <c r="P632" s="63">
        <v>2767500</v>
      </c>
      <c r="Q632" s="56">
        <v>26.88</v>
      </c>
      <c r="R632" s="56">
        <v>0</v>
      </c>
      <c r="S632" s="56">
        <v>0.72</v>
      </c>
      <c r="T632" s="56">
        <v>26.16</v>
      </c>
      <c r="U632" s="56">
        <v>26.88</v>
      </c>
      <c r="V632" s="57">
        <v>90</v>
      </c>
      <c r="W632" s="58">
        <v>100</v>
      </c>
      <c r="X632" s="59" t="s">
        <v>4610</v>
      </c>
      <c r="Y632" s="57">
        <v>3</v>
      </c>
      <c r="Z632" s="57">
        <v>10</v>
      </c>
      <c r="AA632" s="57">
        <v>4</v>
      </c>
      <c r="AB632" s="57">
        <v>16</v>
      </c>
      <c r="AC632" s="57"/>
      <c r="AD632" s="57">
        <v>20.079999999999998</v>
      </c>
      <c r="AE632" s="60">
        <v>5</v>
      </c>
      <c r="AF632" s="61">
        <v>50</v>
      </c>
      <c r="AG632" s="62" t="s">
        <v>4611</v>
      </c>
      <c r="AH632" s="63" t="s">
        <v>4612</v>
      </c>
      <c r="AI632" s="60">
        <v>100</v>
      </c>
      <c r="AJ632" s="62"/>
      <c r="AK632" s="63"/>
      <c r="AL632" s="60"/>
      <c r="AM632" s="62"/>
      <c r="AN632" s="63"/>
      <c r="AO632" s="60"/>
      <c r="AP632" s="62"/>
      <c r="AQ632" s="63"/>
      <c r="AR632" s="60"/>
      <c r="AS632" s="62"/>
      <c r="AT632" s="63"/>
      <c r="AU632" s="60"/>
      <c r="AV632" s="62"/>
      <c r="AW632" s="63"/>
      <c r="AX632" s="60"/>
    </row>
    <row r="633" spans="1:50" s="64" customFormat="1" ht="88.65" x14ac:dyDescent="0.25">
      <c r="A633" s="80">
        <v>1502</v>
      </c>
      <c r="B633" s="68" t="s">
        <v>35</v>
      </c>
      <c r="C633" s="63" t="s">
        <v>4655</v>
      </c>
      <c r="D633" s="98"/>
      <c r="E633" s="177" t="s">
        <v>4710</v>
      </c>
      <c r="F633" s="177" t="s">
        <v>4711</v>
      </c>
      <c r="G633" s="177" t="s">
        <v>4712</v>
      </c>
      <c r="H633" s="63">
        <v>2012</v>
      </c>
      <c r="I633" s="177" t="s">
        <v>4713</v>
      </c>
      <c r="J633" s="116">
        <v>53775.17</v>
      </c>
      <c r="K633" s="85" t="s">
        <v>548</v>
      </c>
      <c r="L633" s="177" t="s">
        <v>4696</v>
      </c>
      <c r="M633" s="177" t="s">
        <v>4697</v>
      </c>
      <c r="N633" s="177" t="s">
        <v>4714</v>
      </c>
      <c r="O633" s="177" t="s">
        <v>4715</v>
      </c>
      <c r="P633" s="63">
        <v>2847800</v>
      </c>
      <c r="Q633" s="56">
        <v>32.99811323529412</v>
      </c>
      <c r="R633" s="56">
        <v>6.326490588235294</v>
      </c>
      <c r="S633" s="56">
        <v>1.5816226470588235</v>
      </c>
      <c r="T633" s="56">
        <v>25.09</v>
      </c>
      <c r="U633" s="56">
        <v>32.99811323529412</v>
      </c>
      <c r="V633" s="57">
        <v>70</v>
      </c>
      <c r="W633" s="58">
        <v>63.13</v>
      </c>
      <c r="X633" s="59" t="s">
        <v>4610</v>
      </c>
      <c r="Y633" s="57">
        <v>3</v>
      </c>
      <c r="Z633" s="57">
        <v>11</v>
      </c>
      <c r="AA633" s="57">
        <v>4</v>
      </c>
      <c r="AB633" s="57">
        <v>44</v>
      </c>
      <c r="AC633" s="57"/>
      <c r="AD633" s="57">
        <v>16.829999999999998</v>
      </c>
      <c r="AE633" s="60">
        <v>5</v>
      </c>
      <c r="AF633" s="61">
        <v>70</v>
      </c>
      <c r="AG633" s="62" t="s">
        <v>4611</v>
      </c>
      <c r="AH633" s="63" t="s">
        <v>4612</v>
      </c>
      <c r="AI633" s="60">
        <v>95</v>
      </c>
      <c r="AJ633" s="62"/>
      <c r="AK633" s="63"/>
      <c r="AL633" s="60"/>
      <c r="AM633" s="62"/>
      <c r="AN633" s="63"/>
      <c r="AO633" s="60"/>
      <c r="AP633" s="62"/>
      <c r="AQ633" s="63"/>
      <c r="AR633" s="60"/>
      <c r="AS633" s="62" t="s">
        <v>4664</v>
      </c>
      <c r="AT633" s="63" t="s">
        <v>4665</v>
      </c>
      <c r="AU633" s="60">
        <v>5</v>
      </c>
      <c r="AV633" s="62"/>
      <c r="AW633" s="63"/>
      <c r="AX633" s="60"/>
    </row>
    <row r="634" spans="1:50" s="64" customFormat="1" ht="199.4" x14ac:dyDescent="0.25">
      <c r="A634" s="80">
        <v>1502</v>
      </c>
      <c r="B634" s="68" t="s">
        <v>35</v>
      </c>
      <c r="C634" s="63" t="s">
        <v>4655</v>
      </c>
      <c r="D634" s="98" t="s">
        <v>4611</v>
      </c>
      <c r="E634" s="177" t="s">
        <v>4656</v>
      </c>
      <c r="F634" s="177">
        <v>22315</v>
      </c>
      <c r="G634" s="177" t="s">
        <v>4716</v>
      </c>
      <c r="H634" s="63">
        <v>2009</v>
      </c>
      <c r="I634" s="177" t="s">
        <v>4717</v>
      </c>
      <c r="J634" s="116">
        <v>39962</v>
      </c>
      <c r="K634" s="177" t="s">
        <v>160</v>
      </c>
      <c r="L634" s="177" t="s">
        <v>4686</v>
      </c>
      <c r="M634" s="177" t="s">
        <v>4718</v>
      </c>
      <c r="N634" s="177" t="s">
        <v>4719</v>
      </c>
      <c r="O634" s="177" t="s">
        <v>4720</v>
      </c>
      <c r="P634" s="63" t="s">
        <v>4721</v>
      </c>
      <c r="Q634" s="56">
        <v>31.926764705882356</v>
      </c>
      <c r="R634" s="56">
        <v>4.701411764705882</v>
      </c>
      <c r="S634" s="56">
        <v>1.1753529411764707</v>
      </c>
      <c r="T634" s="56">
        <v>26.05</v>
      </c>
      <c r="U634" s="56">
        <v>31.926764705882356</v>
      </c>
      <c r="V634" s="57">
        <v>58.33</v>
      </c>
      <c r="W634" s="58">
        <v>98.33</v>
      </c>
      <c r="X634" s="59" t="s">
        <v>4610</v>
      </c>
      <c r="Y634" s="57">
        <v>3</v>
      </c>
      <c r="Z634" s="57">
        <v>10</v>
      </c>
      <c r="AA634" s="57">
        <v>5</v>
      </c>
      <c r="AB634" s="57">
        <v>44</v>
      </c>
      <c r="AC634" s="57">
        <v>61</v>
      </c>
      <c r="AD634" s="57">
        <v>23.95</v>
      </c>
      <c r="AE634" s="60">
        <v>5</v>
      </c>
      <c r="AF634" s="61">
        <v>100</v>
      </c>
      <c r="AG634" s="62" t="s">
        <v>4633</v>
      </c>
      <c r="AH634" s="63" t="s">
        <v>4614</v>
      </c>
      <c r="AI634" s="60">
        <v>30</v>
      </c>
      <c r="AJ634" s="62" t="s">
        <v>4663</v>
      </c>
      <c r="AK634" s="63" t="s">
        <v>4656</v>
      </c>
      <c r="AL634" s="60">
        <v>70</v>
      </c>
      <c r="AM634" s="62"/>
      <c r="AN634" s="63"/>
      <c r="AO634" s="60"/>
      <c r="AP634" s="62"/>
      <c r="AQ634" s="63"/>
      <c r="AR634" s="60"/>
      <c r="AS634" s="62"/>
      <c r="AT634" s="63"/>
      <c r="AU634" s="60"/>
      <c r="AV634" s="62"/>
      <c r="AW634" s="63"/>
      <c r="AX634" s="60"/>
    </row>
    <row r="635" spans="1:50" s="64" customFormat="1" ht="276.95" x14ac:dyDescent="0.25">
      <c r="A635" s="80">
        <v>1502</v>
      </c>
      <c r="B635" s="68" t="s">
        <v>35</v>
      </c>
      <c r="C635" s="63" t="s">
        <v>4692</v>
      </c>
      <c r="D635" s="98"/>
      <c r="E635" s="177" t="s">
        <v>4722</v>
      </c>
      <c r="F635" s="177">
        <v>17970</v>
      </c>
      <c r="G635" s="177" t="s">
        <v>4723</v>
      </c>
      <c r="H635" s="63">
        <v>2004</v>
      </c>
      <c r="I635" s="177" t="s">
        <v>4724</v>
      </c>
      <c r="J635" s="116">
        <v>682017.39</v>
      </c>
      <c r="K635" s="177" t="s">
        <v>370</v>
      </c>
      <c r="L635" s="177" t="s">
        <v>4725</v>
      </c>
      <c r="M635" s="177" t="s">
        <v>4726</v>
      </c>
      <c r="N635" s="177" t="s">
        <v>4727</v>
      </c>
      <c r="O635" s="177" t="s">
        <v>4728</v>
      </c>
      <c r="P635" s="63" t="s">
        <v>4729</v>
      </c>
      <c r="Q635" s="56">
        <v>46.109335000000002</v>
      </c>
      <c r="R635" s="56">
        <v>0</v>
      </c>
      <c r="S635" s="56">
        <v>20.059335000000001</v>
      </c>
      <c r="T635" s="56">
        <v>26.05</v>
      </c>
      <c r="U635" s="56">
        <v>46.109335000000002</v>
      </c>
      <c r="V635" s="57">
        <v>100</v>
      </c>
      <c r="W635" s="58">
        <v>100</v>
      </c>
      <c r="X635" s="59" t="s">
        <v>4610</v>
      </c>
      <c r="Y635" s="57">
        <v>3</v>
      </c>
      <c r="Z635" s="57">
        <v>10</v>
      </c>
      <c r="AA635" s="57">
        <v>4</v>
      </c>
      <c r="AB635" s="57">
        <v>16</v>
      </c>
      <c r="AC635" s="57">
        <v>147</v>
      </c>
      <c r="AD635" s="57">
        <v>16.93</v>
      </c>
      <c r="AE635" s="60">
        <v>5</v>
      </c>
      <c r="AF635" s="61">
        <v>50</v>
      </c>
      <c r="AG635" s="62" t="s">
        <v>4633</v>
      </c>
      <c r="AH635" s="63" t="s">
        <v>4614</v>
      </c>
      <c r="AI635" s="60">
        <v>100</v>
      </c>
      <c r="AJ635" s="62"/>
      <c r="AK635" s="63"/>
      <c r="AL635" s="60"/>
      <c r="AM635" s="62"/>
      <c r="AN635" s="63"/>
      <c r="AO635" s="60"/>
      <c r="AP635" s="62"/>
      <c r="AQ635" s="63"/>
      <c r="AR635" s="60"/>
      <c r="AS635" s="62"/>
      <c r="AT635" s="63"/>
      <c r="AU635" s="60"/>
      <c r="AV635" s="62"/>
      <c r="AW635" s="63"/>
      <c r="AX635" s="60"/>
    </row>
    <row r="636" spans="1:50" s="64" customFormat="1" ht="232.65" x14ac:dyDescent="0.25">
      <c r="A636" s="80">
        <v>1502</v>
      </c>
      <c r="B636" s="68" t="s">
        <v>35</v>
      </c>
      <c r="C636" s="63" t="s">
        <v>4692</v>
      </c>
      <c r="D636" s="98"/>
      <c r="E636" s="177" t="s">
        <v>4730</v>
      </c>
      <c r="F636" s="177">
        <v>20624</v>
      </c>
      <c r="G636" s="177" t="s">
        <v>4731</v>
      </c>
      <c r="H636" s="63">
        <v>2007</v>
      </c>
      <c r="I636" s="177" t="s">
        <v>4732</v>
      </c>
      <c r="J636" s="116">
        <v>76344</v>
      </c>
      <c r="K636" s="177" t="s">
        <v>123</v>
      </c>
      <c r="L636" s="177" t="s">
        <v>4733</v>
      </c>
      <c r="M636" s="177" t="s">
        <v>4734</v>
      </c>
      <c r="N636" s="177" t="s">
        <v>4735</v>
      </c>
      <c r="O636" s="177" t="s">
        <v>4736</v>
      </c>
      <c r="P636" s="63" t="s">
        <v>4737</v>
      </c>
      <c r="Q636" s="56">
        <v>30.545411764705882</v>
      </c>
      <c r="R636" s="56">
        <v>0</v>
      </c>
      <c r="S636" s="56">
        <v>2.2454117647058824</v>
      </c>
      <c r="T636" s="56">
        <v>28.3</v>
      </c>
      <c r="U636" s="56">
        <v>30.545411764705882</v>
      </c>
      <c r="V636" s="57">
        <v>100</v>
      </c>
      <c r="W636" s="58">
        <v>100</v>
      </c>
      <c r="X636" s="59" t="s">
        <v>4610</v>
      </c>
      <c r="Y636" s="57">
        <v>3</v>
      </c>
      <c r="Z636" s="57">
        <v>12</v>
      </c>
      <c r="AA636" s="57">
        <v>4</v>
      </c>
      <c r="AB636" s="57">
        <v>16</v>
      </c>
      <c r="AC636" s="57">
        <v>75</v>
      </c>
      <c r="AD636" s="57">
        <v>11.31</v>
      </c>
      <c r="AE636" s="60">
        <v>5</v>
      </c>
      <c r="AF636" s="61">
        <v>80</v>
      </c>
      <c r="AG636" s="62"/>
      <c r="AH636" s="63"/>
      <c r="AI636" s="60"/>
      <c r="AJ636" s="62"/>
      <c r="AK636" s="63"/>
      <c r="AL636" s="60"/>
      <c r="AM636" s="62"/>
      <c r="AN636" s="63"/>
      <c r="AO636" s="60"/>
      <c r="AP636" s="62"/>
      <c r="AQ636" s="63"/>
      <c r="AR636" s="60"/>
      <c r="AS636" s="62" t="s">
        <v>4683</v>
      </c>
      <c r="AT636" s="63" t="s">
        <v>4676</v>
      </c>
      <c r="AU636" s="60">
        <v>100</v>
      </c>
      <c r="AV636" s="62"/>
      <c r="AW636" s="63"/>
      <c r="AX636" s="60"/>
    </row>
    <row r="637" spans="1:50" s="64" customFormat="1" ht="66.5" x14ac:dyDescent="0.25">
      <c r="A637" s="80">
        <v>1502</v>
      </c>
      <c r="B637" s="68" t="s">
        <v>35</v>
      </c>
      <c r="C637" s="63" t="s">
        <v>4601</v>
      </c>
      <c r="D637" s="98"/>
      <c r="E637" s="177" t="s">
        <v>4738</v>
      </c>
      <c r="F637" s="177" t="s">
        <v>4739</v>
      </c>
      <c r="G637" s="177" t="s">
        <v>4740</v>
      </c>
      <c r="H637" s="63">
        <v>2015</v>
      </c>
      <c r="I637" s="177" t="s">
        <v>4741</v>
      </c>
      <c r="J637" s="116">
        <v>159281.29</v>
      </c>
      <c r="K637" s="85" t="s">
        <v>548</v>
      </c>
      <c r="L637" s="177" t="s">
        <v>4742</v>
      </c>
      <c r="M637" s="177" t="s">
        <v>4743</v>
      </c>
      <c r="N637" s="177" t="s">
        <v>4744</v>
      </c>
      <c r="O637" s="177" t="s">
        <v>4745</v>
      </c>
      <c r="P637" s="63" t="s">
        <v>4746</v>
      </c>
      <c r="Q637" s="56">
        <v>46.133719117647061</v>
      </c>
      <c r="R637" s="56">
        <v>18.738975294117648</v>
      </c>
      <c r="S637" s="56">
        <v>4.6847438235294119</v>
      </c>
      <c r="T637" s="56">
        <v>22.71</v>
      </c>
      <c r="U637" s="56">
        <v>46.133719117647061</v>
      </c>
      <c r="V637" s="57">
        <v>0</v>
      </c>
      <c r="W637" s="58">
        <v>0</v>
      </c>
      <c r="X637" s="59" t="s">
        <v>4610</v>
      </c>
      <c r="Y637" s="57">
        <v>3</v>
      </c>
      <c r="Z637" s="57">
        <v>1</v>
      </c>
      <c r="AA637" s="57">
        <v>2</v>
      </c>
      <c r="AB637" s="57">
        <v>44</v>
      </c>
      <c r="AC637" s="57"/>
      <c r="AD637" s="57">
        <v>22.71</v>
      </c>
      <c r="AE637" s="60">
        <v>5</v>
      </c>
      <c r="AF637" s="61">
        <v>0</v>
      </c>
      <c r="AG637" s="62" t="s">
        <v>4611</v>
      </c>
      <c r="AH637" s="63" t="s">
        <v>4612</v>
      </c>
      <c r="AI637" s="60">
        <v>100</v>
      </c>
      <c r="AJ637" s="62"/>
      <c r="AK637" s="63"/>
      <c r="AL637" s="60"/>
      <c r="AM637" s="62"/>
      <c r="AN637" s="63"/>
      <c r="AO637" s="60"/>
      <c r="AP637" s="62"/>
      <c r="AQ637" s="63"/>
      <c r="AR637" s="60"/>
      <c r="AS637" s="62"/>
      <c r="AT637" s="63"/>
      <c r="AU637" s="60"/>
      <c r="AV637" s="62"/>
      <c r="AW637" s="63"/>
      <c r="AX637" s="60"/>
    </row>
    <row r="638" spans="1:50" s="64" customFormat="1" ht="166.15" x14ac:dyDescent="0.25">
      <c r="A638" s="80">
        <v>1502</v>
      </c>
      <c r="B638" s="68" t="s">
        <v>35</v>
      </c>
      <c r="C638" s="63" t="s">
        <v>4601</v>
      </c>
      <c r="D638" s="98"/>
      <c r="E638" s="177" t="s">
        <v>4738</v>
      </c>
      <c r="F638" s="177" t="s">
        <v>4739</v>
      </c>
      <c r="G638" s="177" t="s">
        <v>4747</v>
      </c>
      <c r="H638" s="63">
        <v>2015</v>
      </c>
      <c r="I638" s="177" t="s">
        <v>4748</v>
      </c>
      <c r="J638" s="116">
        <v>102879.49</v>
      </c>
      <c r="K638" s="85" t="s">
        <v>548</v>
      </c>
      <c r="L638" s="177" t="s">
        <v>4742</v>
      </c>
      <c r="M638" s="177" t="s">
        <v>4743</v>
      </c>
      <c r="N638" s="177" t="s">
        <v>4749</v>
      </c>
      <c r="O638" s="177" t="s">
        <v>4750</v>
      </c>
      <c r="P638" s="63" t="s">
        <v>4751</v>
      </c>
      <c r="Q638" s="56">
        <v>37.839336764705884</v>
      </c>
      <c r="R638" s="56">
        <v>12.103469411764706</v>
      </c>
      <c r="S638" s="56">
        <v>3.0258673529411766</v>
      </c>
      <c r="T638" s="56">
        <v>22.71</v>
      </c>
      <c r="U638" s="56">
        <v>37.839336764705884</v>
      </c>
      <c r="V638" s="57">
        <v>0</v>
      </c>
      <c r="W638" s="58">
        <v>0</v>
      </c>
      <c r="X638" s="59" t="s">
        <v>4610</v>
      </c>
      <c r="Y638" s="57">
        <v>5</v>
      </c>
      <c r="Z638" s="57">
        <v>1</v>
      </c>
      <c r="AA638" s="57">
        <v>2</v>
      </c>
      <c r="AB638" s="57">
        <v>44</v>
      </c>
      <c r="AC638" s="57"/>
      <c r="AD638" s="57">
        <v>22.71</v>
      </c>
      <c r="AE638" s="60">
        <v>5</v>
      </c>
      <c r="AF638" s="61">
        <v>0</v>
      </c>
      <c r="AG638" s="62" t="s">
        <v>4611</v>
      </c>
      <c r="AH638" s="63" t="s">
        <v>4612</v>
      </c>
      <c r="AI638" s="60">
        <v>100</v>
      </c>
      <c r="AJ638" s="62"/>
      <c r="AK638" s="63"/>
      <c r="AL638" s="60"/>
      <c r="AM638" s="62"/>
      <c r="AN638" s="63"/>
      <c r="AO638" s="60"/>
      <c r="AP638" s="62"/>
      <c r="AQ638" s="63"/>
      <c r="AR638" s="60"/>
      <c r="AS638" s="62"/>
      <c r="AT638" s="63"/>
      <c r="AU638" s="60"/>
      <c r="AV638" s="62"/>
      <c r="AW638" s="63"/>
      <c r="AX638" s="60"/>
    </row>
    <row r="639" spans="1:50" s="64" customFormat="1" ht="121.85" x14ac:dyDescent="0.25">
      <c r="A639" s="80">
        <v>1502</v>
      </c>
      <c r="B639" s="68" t="s">
        <v>35</v>
      </c>
      <c r="C639" s="63" t="s">
        <v>4601</v>
      </c>
      <c r="D639" s="98"/>
      <c r="E639" s="177" t="s">
        <v>4738</v>
      </c>
      <c r="F639" s="177" t="s">
        <v>4739</v>
      </c>
      <c r="G639" s="177" t="s">
        <v>4752</v>
      </c>
      <c r="H639" s="63">
        <v>2015</v>
      </c>
      <c r="I639" s="177" t="s">
        <v>4753</v>
      </c>
      <c r="J639" s="116">
        <v>70594.759999999995</v>
      </c>
      <c r="K639" s="85" t="s">
        <v>548</v>
      </c>
      <c r="L639" s="177" t="s">
        <v>4742</v>
      </c>
      <c r="M639" s="177" t="s">
        <v>4743</v>
      </c>
      <c r="N639" s="177" t="s">
        <v>4754</v>
      </c>
      <c r="O639" s="177" t="s">
        <v>4755</v>
      </c>
      <c r="P639" s="63" t="s">
        <v>4756</v>
      </c>
      <c r="Q639" s="56">
        <v>33.091582352941174</v>
      </c>
      <c r="R639" s="56">
        <v>8.3052658823529413</v>
      </c>
      <c r="S639" s="56">
        <v>2.0763164705882353</v>
      </c>
      <c r="T639" s="56">
        <v>22.71</v>
      </c>
      <c r="U639" s="56">
        <v>33.091582352941174</v>
      </c>
      <c r="V639" s="57">
        <v>0</v>
      </c>
      <c r="W639" s="58">
        <v>0</v>
      </c>
      <c r="X639" s="59" t="s">
        <v>4610</v>
      </c>
      <c r="Y639" s="57">
        <v>5</v>
      </c>
      <c r="Z639" s="57">
        <v>1</v>
      </c>
      <c r="AA639" s="57">
        <v>2</v>
      </c>
      <c r="AB639" s="57">
        <v>44</v>
      </c>
      <c r="AC639" s="57"/>
      <c r="AD639" s="57">
        <v>22.71</v>
      </c>
      <c r="AE639" s="60">
        <v>5</v>
      </c>
      <c r="AF639" s="61">
        <v>0</v>
      </c>
      <c r="AG639" s="62" t="s">
        <v>4611</v>
      </c>
      <c r="AH639" s="63" t="s">
        <v>4612</v>
      </c>
      <c r="AI639" s="60">
        <v>100</v>
      </c>
      <c r="AJ639" s="62"/>
      <c r="AK639" s="63"/>
      <c r="AL639" s="60"/>
      <c r="AM639" s="62"/>
      <c r="AN639" s="63"/>
      <c r="AO639" s="60"/>
      <c r="AP639" s="62"/>
      <c r="AQ639" s="63"/>
      <c r="AR639" s="60"/>
      <c r="AS639" s="62"/>
      <c r="AT639" s="63"/>
      <c r="AU639" s="60"/>
      <c r="AV639" s="62"/>
      <c r="AW639" s="63"/>
      <c r="AX639" s="60"/>
    </row>
    <row r="640" spans="1:50" s="64" customFormat="1" ht="88.65" x14ac:dyDescent="0.25">
      <c r="A640" s="80">
        <v>1502</v>
      </c>
      <c r="B640" s="68" t="s">
        <v>35</v>
      </c>
      <c r="C640" s="63" t="s">
        <v>4757</v>
      </c>
      <c r="D640" s="98"/>
      <c r="E640" s="177" t="s">
        <v>4758</v>
      </c>
      <c r="F640" s="177" t="s">
        <v>4759</v>
      </c>
      <c r="G640" s="177" t="s">
        <v>4760</v>
      </c>
      <c r="H640" s="63">
        <v>2015</v>
      </c>
      <c r="I640" s="177" t="s">
        <v>4761</v>
      </c>
      <c r="J640" s="116">
        <v>41920</v>
      </c>
      <c r="K640" s="85" t="s">
        <v>548</v>
      </c>
      <c r="L640" s="177" t="s">
        <v>4762</v>
      </c>
      <c r="M640" s="177" t="s">
        <v>4763</v>
      </c>
      <c r="N640" s="177" t="s">
        <v>4764</v>
      </c>
      <c r="O640" s="177" t="s">
        <v>4765</v>
      </c>
      <c r="P640" s="63" t="s">
        <v>4766</v>
      </c>
      <c r="Q640" s="56">
        <v>47.934705882352944</v>
      </c>
      <c r="R640" s="56">
        <v>4.9317647058823528</v>
      </c>
      <c r="S640" s="56">
        <v>1.2329411764705882</v>
      </c>
      <c r="T640" s="56">
        <v>41.77</v>
      </c>
      <c r="U640" s="56">
        <v>47.934705882352944</v>
      </c>
      <c r="V640" s="57">
        <v>25</v>
      </c>
      <c r="W640" s="58">
        <v>11.51</v>
      </c>
      <c r="X640" s="59" t="s">
        <v>4610</v>
      </c>
      <c r="Y640" s="57">
        <v>3</v>
      </c>
      <c r="Z640" s="57">
        <v>12</v>
      </c>
      <c r="AA640" s="57">
        <v>1.2</v>
      </c>
      <c r="AB640" s="57">
        <v>44</v>
      </c>
      <c r="AC640" s="57"/>
      <c r="AD640" s="57">
        <v>17.11</v>
      </c>
      <c r="AE640" s="60">
        <v>5</v>
      </c>
      <c r="AF640" s="61">
        <v>25</v>
      </c>
      <c r="AG640" s="62" t="s">
        <v>4611</v>
      </c>
      <c r="AH640" s="63" t="s">
        <v>4612</v>
      </c>
      <c r="AI640" s="60">
        <v>70</v>
      </c>
      <c r="AJ640" s="62"/>
      <c r="AK640" s="63"/>
      <c r="AL640" s="60"/>
      <c r="AM640" s="62"/>
      <c r="AN640" s="63"/>
      <c r="AO640" s="60"/>
      <c r="AP640" s="62"/>
      <c r="AQ640" s="63"/>
      <c r="AR640" s="60"/>
      <c r="AS640" s="62" t="s">
        <v>4767</v>
      </c>
      <c r="AT640" s="63" t="s">
        <v>4758</v>
      </c>
      <c r="AU640" s="60">
        <v>30</v>
      </c>
      <c r="AV640" s="62"/>
      <c r="AW640" s="63"/>
      <c r="AX640" s="60"/>
    </row>
    <row r="641" spans="1:50" s="64" customFormat="1" ht="44.35" x14ac:dyDescent="0.25">
      <c r="A641" s="80">
        <v>1502</v>
      </c>
      <c r="B641" s="68" t="s">
        <v>35</v>
      </c>
      <c r="C641" s="63" t="s">
        <v>4641</v>
      </c>
      <c r="D641" s="98"/>
      <c r="E641" s="177" t="s">
        <v>4768</v>
      </c>
      <c r="F641" s="177" t="s">
        <v>4769</v>
      </c>
      <c r="G641" s="177" t="s">
        <v>4770</v>
      </c>
      <c r="H641" s="63">
        <v>2015</v>
      </c>
      <c r="I641" s="177" t="s">
        <v>4771</v>
      </c>
      <c r="J641" s="116">
        <v>32563.84</v>
      </c>
      <c r="K641" s="85" t="s">
        <v>548</v>
      </c>
      <c r="L641" s="177" t="s">
        <v>4772</v>
      </c>
      <c r="M641" s="177" t="s">
        <v>4773</v>
      </c>
      <c r="N641" s="177" t="s">
        <v>4774</v>
      </c>
      <c r="O641" s="177" t="s">
        <v>4775</v>
      </c>
      <c r="P641" s="63" t="s">
        <v>4776</v>
      </c>
      <c r="Q641" s="56">
        <v>27.708800000000004</v>
      </c>
      <c r="R641" s="56">
        <v>3.8310400000000002</v>
      </c>
      <c r="S641" s="56">
        <v>0.95776000000000006</v>
      </c>
      <c r="T641" s="56">
        <v>22.92</v>
      </c>
      <c r="U641" s="56">
        <v>27.708800000000004</v>
      </c>
      <c r="V641" s="57">
        <v>60</v>
      </c>
      <c r="W641" s="58">
        <v>14.85</v>
      </c>
      <c r="X641" s="59" t="s">
        <v>4610</v>
      </c>
      <c r="Y641" s="57">
        <v>1</v>
      </c>
      <c r="Z641" s="57">
        <v>4</v>
      </c>
      <c r="AA641" s="57">
        <v>2</v>
      </c>
      <c r="AB641" s="57">
        <v>44</v>
      </c>
      <c r="AC641" s="57"/>
      <c r="AD641" s="57">
        <v>12.61</v>
      </c>
      <c r="AE641" s="60">
        <v>5</v>
      </c>
      <c r="AF641" s="61">
        <v>100</v>
      </c>
      <c r="AG641" s="62" t="s">
        <v>4611</v>
      </c>
      <c r="AH641" s="63" t="s">
        <v>4612</v>
      </c>
      <c r="AI641" s="60">
        <v>80</v>
      </c>
      <c r="AJ641" s="62"/>
      <c r="AK641" s="63"/>
      <c r="AL641" s="60"/>
      <c r="AM641" s="62"/>
      <c r="AN641" s="63"/>
      <c r="AO641" s="60"/>
      <c r="AP641" s="62"/>
      <c r="AQ641" s="63"/>
      <c r="AR641" s="60"/>
      <c r="AS641" s="62" t="s">
        <v>4675</v>
      </c>
      <c r="AT641" s="63" t="s">
        <v>4676</v>
      </c>
      <c r="AU641" s="60">
        <v>20</v>
      </c>
      <c r="AV641" s="62"/>
      <c r="AW641" s="63"/>
      <c r="AX641" s="60"/>
    </row>
    <row r="642" spans="1:50" s="64" customFormat="1" ht="55.4" x14ac:dyDescent="0.25">
      <c r="A642" s="80">
        <v>1502</v>
      </c>
      <c r="B642" s="68" t="s">
        <v>35</v>
      </c>
      <c r="C642" s="63" t="s">
        <v>4757</v>
      </c>
      <c r="D642" s="98"/>
      <c r="E642" s="177" t="s">
        <v>4758</v>
      </c>
      <c r="F642" s="177" t="s">
        <v>4759</v>
      </c>
      <c r="G642" s="177" t="s">
        <v>4777</v>
      </c>
      <c r="H642" s="63">
        <v>2015</v>
      </c>
      <c r="I642" s="177" t="s">
        <v>4778</v>
      </c>
      <c r="J642" s="116">
        <v>55037.7</v>
      </c>
      <c r="K642" s="85" t="s">
        <v>548</v>
      </c>
      <c r="L642" s="177" t="s">
        <v>4762</v>
      </c>
      <c r="M642" s="177" t="s">
        <v>4763</v>
      </c>
      <c r="N642" s="177" t="s">
        <v>4779</v>
      </c>
      <c r="O642" s="177" t="s">
        <v>4780</v>
      </c>
      <c r="P642" s="63" t="s">
        <v>4781</v>
      </c>
      <c r="Q642" s="56">
        <v>49.86377941176471</v>
      </c>
      <c r="R642" s="56">
        <v>6.4750235294117644</v>
      </c>
      <c r="S642" s="56">
        <v>1.6187558823529413</v>
      </c>
      <c r="T642" s="56">
        <v>41.77</v>
      </c>
      <c r="U642" s="56">
        <v>49.86377941176471</v>
      </c>
      <c r="V642" s="57">
        <v>60</v>
      </c>
      <c r="W642" s="58">
        <v>14.85</v>
      </c>
      <c r="X642" s="59" t="s">
        <v>4610</v>
      </c>
      <c r="Y642" s="57">
        <v>6</v>
      </c>
      <c r="Z642" s="57">
        <v>4</v>
      </c>
      <c r="AA642" s="57">
        <v>1</v>
      </c>
      <c r="AB642" s="57">
        <v>44</v>
      </c>
      <c r="AC642" s="57"/>
      <c r="AD642" s="57">
        <v>17.11</v>
      </c>
      <c r="AE642" s="60">
        <v>5</v>
      </c>
      <c r="AF642" s="61">
        <v>60</v>
      </c>
      <c r="AG642" s="62" t="s">
        <v>4611</v>
      </c>
      <c r="AH642" s="63" t="s">
        <v>4612</v>
      </c>
      <c r="AI642" s="60">
        <v>73.16</v>
      </c>
      <c r="AJ642" s="62"/>
      <c r="AK642" s="63"/>
      <c r="AL642" s="60"/>
      <c r="AM642" s="62"/>
      <c r="AN642" s="63"/>
      <c r="AO642" s="60"/>
      <c r="AP642" s="62"/>
      <c r="AQ642" s="63"/>
      <c r="AR642" s="60"/>
      <c r="AS642" s="62" t="s">
        <v>4767</v>
      </c>
      <c r="AT642" s="63" t="s">
        <v>4758</v>
      </c>
      <c r="AU642" s="60">
        <v>26.840000000000003</v>
      </c>
      <c r="AV642" s="62"/>
      <c r="AW642" s="63"/>
      <c r="AX642" s="60"/>
    </row>
    <row r="643" spans="1:50" s="64" customFormat="1" ht="132.94999999999999" x14ac:dyDescent="0.25">
      <c r="A643" s="80">
        <v>1510</v>
      </c>
      <c r="B643" s="177" t="s">
        <v>36</v>
      </c>
      <c r="C643" s="63">
        <v>5</v>
      </c>
      <c r="D643" s="98"/>
      <c r="E643" s="177" t="s">
        <v>4782</v>
      </c>
      <c r="F643" s="177">
        <v>10756</v>
      </c>
      <c r="G643" s="177" t="s">
        <v>4783</v>
      </c>
      <c r="H643" s="63">
        <v>2006</v>
      </c>
      <c r="I643" s="177" t="s">
        <v>4784</v>
      </c>
      <c r="J643" s="116">
        <v>46003.18</v>
      </c>
      <c r="K643" s="177" t="s">
        <v>123</v>
      </c>
      <c r="L643" s="63" t="s">
        <v>4785</v>
      </c>
      <c r="M643" s="63" t="s">
        <v>4786</v>
      </c>
      <c r="N643" s="63" t="s">
        <v>4787</v>
      </c>
      <c r="O643" s="63" t="s">
        <v>4788</v>
      </c>
      <c r="P643" s="63">
        <v>1060116</v>
      </c>
      <c r="Q643" s="56">
        <v>0</v>
      </c>
      <c r="R643" s="56">
        <v>0</v>
      </c>
      <c r="S643" s="56">
        <v>0</v>
      </c>
      <c r="T643" s="56">
        <v>9.0399999999999991</v>
      </c>
      <c r="U643" s="56">
        <v>9.0399999999999991</v>
      </c>
      <c r="V643" s="57">
        <v>54</v>
      </c>
      <c r="W643" s="58">
        <v>100</v>
      </c>
      <c r="X643" s="262" t="s">
        <v>4789</v>
      </c>
      <c r="Y643" s="63">
        <v>4</v>
      </c>
      <c r="Z643" s="63">
        <v>9</v>
      </c>
      <c r="AA643" s="63">
        <v>1</v>
      </c>
      <c r="AB643" s="63">
        <v>16</v>
      </c>
      <c r="AC643" s="63">
        <v>69</v>
      </c>
      <c r="AD643" s="63">
        <v>9.0399999999999991</v>
      </c>
      <c r="AE643" s="60">
        <v>5</v>
      </c>
      <c r="AF643" s="61">
        <v>0</v>
      </c>
      <c r="AG643" s="82"/>
      <c r="AH643" s="81"/>
      <c r="AI643" s="263"/>
      <c r="AJ643" s="264"/>
      <c r="AK643" s="265"/>
      <c r="AL643" s="263"/>
      <c r="AM643" s="62"/>
      <c r="AN643" s="63"/>
      <c r="AO643" s="60"/>
      <c r="AP643" s="62"/>
      <c r="AQ643" s="63"/>
      <c r="AR643" s="60"/>
      <c r="AS643" s="62"/>
      <c r="AT643" s="63"/>
      <c r="AU643" s="60"/>
      <c r="AV643" s="62"/>
      <c r="AW643" s="63"/>
      <c r="AX643" s="60"/>
    </row>
    <row r="644" spans="1:50" s="64" customFormat="1" ht="166.15" x14ac:dyDescent="0.25">
      <c r="A644" s="80">
        <v>1510</v>
      </c>
      <c r="B644" s="177" t="s">
        <v>36</v>
      </c>
      <c r="C644" s="63">
        <v>8</v>
      </c>
      <c r="D644" s="98"/>
      <c r="E644" s="177" t="s">
        <v>4782</v>
      </c>
      <c r="F644" s="177">
        <v>10756</v>
      </c>
      <c r="G644" s="177" t="s">
        <v>4790</v>
      </c>
      <c r="H644" s="63">
        <v>2006</v>
      </c>
      <c r="I644" s="177" t="s">
        <v>4791</v>
      </c>
      <c r="J644" s="116">
        <v>23418.46</v>
      </c>
      <c r="K644" s="177" t="s">
        <v>123</v>
      </c>
      <c r="L644" s="63" t="s">
        <v>4792</v>
      </c>
      <c r="M644" s="63" t="s">
        <v>4793</v>
      </c>
      <c r="N644" s="63" t="s">
        <v>4794</v>
      </c>
      <c r="O644" s="63" t="s">
        <v>4795</v>
      </c>
      <c r="P644" s="63">
        <v>1060075</v>
      </c>
      <c r="Q644" s="56">
        <v>0</v>
      </c>
      <c r="R644" s="56">
        <v>0</v>
      </c>
      <c r="S644" s="56">
        <v>0</v>
      </c>
      <c r="T644" s="56">
        <v>12.38</v>
      </c>
      <c r="U644" s="56">
        <v>12.38</v>
      </c>
      <c r="V644" s="57">
        <v>2</v>
      </c>
      <c r="W644" s="58">
        <v>100</v>
      </c>
      <c r="X644" s="262" t="s">
        <v>4789</v>
      </c>
      <c r="Y644" s="63">
        <v>6</v>
      </c>
      <c r="Z644" s="63">
        <v>1</v>
      </c>
      <c r="AA644" s="63">
        <v>3</v>
      </c>
      <c r="AB644" s="63">
        <v>25</v>
      </c>
      <c r="AC644" s="63">
        <v>70</v>
      </c>
      <c r="AD644" s="63">
        <v>12.38</v>
      </c>
      <c r="AE644" s="60">
        <v>5</v>
      </c>
      <c r="AF644" s="61">
        <v>0</v>
      </c>
      <c r="AG644" s="62"/>
      <c r="AH644" s="63"/>
      <c r="AI644" s="60"/>
      <c r="AJ644" s="62"/>
      <c r="AK644" s="63"/>
      <c r="AL644" s="60"/>
      <c r="AM644" s="62"/>
      <c r="AN644" s="63"/>
      <c r="AO644" s="60"/>
      <c r="AP644" s="62"/>
      <c r="AQ644" s="63"/>
      <c r="AR644" s="60"/>
      <c r="AS644" s="62"/>
      <c r="AT644" s="63"/>
      <c r="AU644" s="60"/>
      <c r="AV644" s="62"/>
      <c r="AW644" s="63"/>
      <c r="AX644" s="60"/>
    </row>
    <row r="645" spans="1:50" s="64" customFormat="1" ht="55.4" x14ac:dyDescent="0.25">
      <c r="A645" s="80">
        <v>1510</v>
      </c>
      <c r="B645" s="177" t="s">
        <v>36</v>
      </c>
      <c r="C645" s="63">
        <v>8</v>
      </c>
      <c r="D645" s="98" t="s">
        <v>4796</v>
      </c>
      <c r="E645" s="177" t="s">
        <v>4782</v>
      </c>
      <c r="F645" s="177">
        <v>10756</v>
      </c>
      <c r="G645" s="177" t="s">
        <v>4797</v>
      </c>
      <c r="H645" s="63">
        <v>2009</v>
      </c>
      <c r="I645" s="177" t="s">
        <v>4798</v>
      </c>
      <c r="J645" s="116">
        <v>138669.95000000001</v>
      </c>
      <c r="K645" s="177" t="s">
        <v>160</v>
      </c>
      <c r="L645" s="63" t="s">
        <v>4799</v>
      </c>
      <c r="M645" s="63" t="s">
        <v>4800</v>
      </c>
      <c r="N645" s="63" t="s">
        <v>4801</v>
      </c>
      <c r="O645" s="63" t="s">
        <v>4802</v>
      </c>
      <c r="P645" s="63">
        <v>1090041</v>
      </c>
      <c r="Q645" s="56">
        <v>0</v>
      </c>
      <c r="R645" s="56">
        <v>0</v>
      </c>
      <c r="S645" s="56">
        <v>0</v>
      </c>
      <c r="T645" s="56">
        <v>12.38</v>
      </c>
      <c r="U645" s="56">
        <v>12.38</v>
      </c>
      <c r="V645" s="57">
        <v>300</v>
      </c>
      <c r="W645" s="58">
        <v>100</v>
      </c>
      <c r="X645" s="262" t="s">
        <v>4789</v>
      </c>
      <c r="Y645" s="63">
        <v>6</v>
      </c>
      <c r="Z645" s="63">
        <v>1</v>
      </c>
      <c r="AA645" s="63">
        <v>1</v>
      </c>
      <c r="AB645" s="63">
        <v>23</v>
      </c>
      <c r="AC645" s="63">
        <v>46</v>
      </c>
      <c r="AD645" s="63">
        <v>12.38</v>
      </c>
      <c r="AE645" s="60">
        <v>5</v>
      </c>
      <c r="AF645" s="61">
        <v>300</v>
      </c>
      <c r="AG645" s="62" t="s">
        <v>4796</v>
      </c>
      <c r="AH645" s="63" t="s">
        <v>4803</v>
      </c>
      <c r="AI645" s="60">
        <v>20</v>
      </c>
      <c r="AJ645" s="62" t="s">
        <v>4804</v>
      </c>
      <c r="AK645" s="63" t="s">
        <v>4805</v>
      </c>
      <c r="AL645" s="60">
        <v>20</v>
      </c>
      <c r="AM645" s="62" t="s">
        <v>4806</v>
      </c>
      <c r="AN645" s="63" t="s">
        <v>4807</v>
      </c>
      <c r="AO645" s="60">
        <v>20</v>
      </c>
      <c r="AP645" s="62" t="s">
        <v>4808</v>
      </c>
      <c r="AQ645" s="63" t="s">
        <v>4809</v>
      </c>
      <c r="AR645" s="60">
        <v>20</v>
      </c>
      <c r="AS645" s="62" t="s">
        <v>4810</v>
      </c>
      <c r="AT645" s="63" t="s">
        <v>4782</v>
      </c>
      <c r="AU645" s="60">
        <v>20</v>
      </c>
      <c r="AV645" s="62" t="s">
        <v>4811</v>
      </c>
      <c r="AW645" s="63"/>
      <c r="AX645" s="60">
        <v>200</v>
      </c>
    </row>
    <row r="646" spans="1:50" s="64" customFormat="1" ht="99.7" x14ac:dyDescent="0.25">
      <c r="A646" s="80">
        <v>1510</v>
      </c>
      <c r="B646" s="177" t="s">
        <v>36</v>
      </c>
      <c r="C646" s="63">
        <v>3</v>
      </c>
      <c r="D646" s="98"/>
      <c r="E646" s="177" t="s">
        <v>4812</v>
      </c>
      <c r="F646" s="177">
        <v>18697</v>
      </c>
      <c r="G646" s="177" t="s">
        <v>4813</v>
      </c>
      <c r="H646" s="63">
        <v>2002</v>
      </c>
      <c r="I646" s="177" t="s">
        <v>4814</v>
      </c>
      <c r="J646" s="116">
        <v>75112.67</v>
      </c>
      <c r="K646" s="177" t="s">
        <v>370</v>
      </c>
      <c r="L646" s="63" t="s">
        <v>4815</v>
      </c>
      <c r="M646" s="63" t="s">
        <v>4816</v>
      </c>
      <c r="N646" s="63" t="s">
        <v>4817</v>
      </c>
      <c r="O646" s="63" t="s">
        <v>4818</v>
      </c>
      <c r="P646" s="63">
        <v>1020020</v>
      </c>
      <c r="Q646" s="56">
        <v>2.3529411764705883</v>
      </c>
      <c r="R646" s="56">
        <v>0</v>
      </c>
      <c r="S646" s="56">
        <v>2.3529411764705883</v>
      </c>
      <c r="T646" s="56">
        <v>18.829999999999998</v>
      </c>
      <c r="U646" s="56">
        <v>21.182941176470585</v>
      </c>
      <c r="V646" s="57">
        <v>100</v>
      </c>
      <c r="W646" s="58">
        <v>100</v>
      </c>
      <c r="X646" s="262" t="s">
        <v>4789</v>
      </c>
      <c r="Y646" s="63">
        <v>3</v>
      </c>
      <c r="Z646" s="63">
        <v>11</v>
      </c>
      <c r="AA646" s="63">
        <v>5</v>
      </c>
      <c r="AB646" s="63">
        <v>4</v>
      </c>
      <c r="AC646" s="63">
        <v>298</v>
      </c>
      <c r="AD646" s="63">
        <v>18.829999999999998</v>
      </c>
      <c r="AE646" s="60">
        <v>5</v>
      </c>
      <c r="AF646" s="61">
        <v>71</v>
      </c>
      <c r="AG646" s="62" t="s">
        <v>4810</v>
      </c>
      <c r="AH646" s="63" t="s">
        <v>4812</v>
      </c>
      <c r="AI646" s="60">
        <v>100</v>
      </c>
      <c r="AJ646" s="62"/>
      <c r="AK646" s="63"/>
      <c r="AL646" s="60"/>
      <c r="AM646" s="62"/>
      <c r="AN646" s="63"/>
      <c r="AO646" s="60"/>
      <c r="AP646" s="62"/>
      <c r="AQ646" s="63"/>
      <c r="AR646" s="60"/>
      <c r="AS646" s="62"/>
      <c r="AT646" s="63"/>
      <c r="AU646" s="60"/>
      <c r="AV646" s="62"/>
      <c r="AW646" s="63"/>
      <c r="AX646" s="60"/>
    </row>
    <row r="647" spans="1:50" s="64" customFormat="1" ht="144" x14ac:dyDescent="0.25">
      <c r="A647" s="80">
        <v>1510</v>
      </c>
      <c r="B647" s="177" t="s">
        <v>36</v>
      </c>
      <c r="C647" s="63">
        <v>4</v>
      </c>
      <c r="D647" s="98"/>
      <c r="E647" s="177" t="s">
        <v>4819</v>
      </c>
      <c r="F647" s="177">
        <v>24375</v>
      </c>
      <c r="G647" s="177" t="s">
        <v>4820</v>
      </c>
      <c r="H647" s="63">
        <v>2007</v>
      </c>
      <c r="I647" s="177" t="s">
        <v>4821</v>
      </c>
      <c r="J647" s="116">
        <v>50922.400000000001</v>
      </c>
      <c r="K647" s="177" t="s">
        <v>123</v>
      </c>
      <c r="L647" s="63" t="s">
        <v>4822</v>
      </c>
      <c r="M647" s="63" t="s">
        <v>4823</v>
      </c>
      <c r="N647" s="63" t="s">
        <v>4824</v>
      </c>
      <c r="O647" s="63" t="s">
        <v>4825</v>
      </c>
      <c r="P647" s="63">
        <v>1070009</v>
      </c>
      <c r="Q647" s="56">
        <v>6</v>
      </c>
      <c r="R647" s="56">
        <v>0</v>
      </c>
      <c r="S647" s="56">
        <v>6</v>
      </c>
      <c r="T647" s="56">
        <v>20.78</v>
      </c>
      <c r="U647" s="56">
        <v>26.78</v>
      </c>
      <c r="V647" s="57">
        <v>92</v>
      </c>
      <c r="W647" s="58">
        <v>100</v>
      </c>
      <c r="X647" s="262" t="s">
        <v>4789</v>
      </c>
      <c r="Y647" s="63">
        <v>4</v>
      </c>
      <c r="Z647" s="63">
        <v>6</v>
      </c>
      <c r="AA647" s="63">
        <v>2</v>
      </c>
      <c r="AB647" s="63">
        <v>35</v>
      </c>
      <c r="AC647" s="63">
        <v>71</v>
      </c>
      <c r="AD647" s="63">
        <v>20.78</v>
      </c>
      <c r="AE647" s="60">
        <v>5</v>
      </c>
      <c r="AF647" s="61">
        <v>100</v>
      </c>
      <c r="AG647" s="62" t="s">
        <v>4808</v>
      </c>
      <c r="AH647" s="63" t="s">
        <v>4826</v>
      </c>
      <c r="AI647" s="60">
        <v>30</v>
      </c>
      <c r="AJ647" s="62">
        <v>37503</v>
      </c>
      <c r="AK647" s="63" t="s">
        <v>4827</v>
      </c>
      <c r="AL647" s="60">
        <v>20</v>
      </c>
      <c r="AM647" s="62">
        <v>32682</v>
      </c>
      <c r="AN647" s="63" t="s">
        <v>4828</v>
      </c>
      <c r="AO647" s="60">
        <v>20</v>
      </c>
      <c r="AP647" s="62"/>
      <c r="AQ647" s="63"/>
      <c r="AR647" s="60"/>
      <c r="AS647" s="62" t="s">
        <v>4829</v>
      </c>
      <c r="AT647" s="63" t="s">
        <v>4830</v>
      </c>
      <c r="AU647" s="179">
        <v>30</v>
      </c>
      <c r="AV647" s="62"/>
      <c r="AW647" s="63"/>
      <c r="AX647" s="60"/>
    </row>
    <row r="648" spans="1:50" s="64" customFormat="1" ht="144" x14ac:dyDescent="0.25">
      <c r="A648" s="80">
        <v>1510</v>
      </c>
      <c r="B648" s="177" t="s">
        <v>36</v>
      </c>
      <c r="C648" s="63">
        <v>4</v>
      </c>
      <c r="D648" s="98" t="s">
        <v>4810</v>
      </c>
      <c r="E648" s="177" t="s">
        <v>4819</v>
      </c>
      <c r="F648" s="177">
        <v>24375</v>
      </c>
      <c r="G648" s="177" t="s">
        <v>4831</v>
      </c>
      <c r="H648" s="63">
        <v>2009</v>
      </c>
      <c r="I648" s="177" t="s">
        <v>4832</v>
      </c>
      <c r="J648" s="116">
        <v>143126.39999999999</v>
      </c>
      <c r="K648" s="177" t="s">
        <v>160</v>
      </c>
      <c r="L648" s="63" t="s">
        <v>4822</v>
      </c>
      <c r="M648" s="63" t="s">
        <v>4823</v>
      </c>
      <c r="N648" s="63" t="s">
        <v>4833</v>
      </c>
      <c r="O648" s="63" t="s">
        <v>4834</v>
      </c>
      <c r="P648" s="63">
        <v>1090064</v>
      </c>
      <c r="Q648" s="56">
        <v>10.6</v>
      </c>
      <c r="R648" s="56">
        <v>0</v>
      </c>
      <c r="S648" s="56">
        <v>10.6</v>
      </c>
      <c r="T648" s="56">
        <v>20.78</v>
      </c>
      <c r="U648" s="56">
        <v>31.380000000000003</v>
      </c>
      <c r="V648" s="57">
        <v>100</v>
      </c>
      <c r="W648" s="58">
        <v>100</v>
      </c>
      <c r="X648" s="262" t="s">
        <v>4789</v>
      </c>
      <c r="Y648" s="63">
        <v>4</v>
      </c>
      <c r="Z648" s="63">
        <v>6</v>
      </c>
      <c r="AA648" s="63">
        <v>3</v>
      </c>
      <c r="AB648" s="63">
        <v>35</v>
      </c>
      <c r="AC648" s="63">
        <v>44</v>
      </c>
      <c r="AD648" s="63">
        <v>20.78</v>
      </c>
      <c r="AE648" s="60">
        <v>5</v>
      </c>
      <c r="AF648" s="61">
        <v>100</v>
      </c>
      <c r="AG648" s="62" t="s">
        <v>4808</v>
      </c>
      <c r="AH648" s="63" t="s">
        <v>4826</v>
      </c>
      <c r="AI648" s="60">
        <v>30</v>
      </c>
      <c r="AJ648" s="62">
        <v>37503</v>
      </c>
      <c r="AK648" s="63" t="s">
        <v>4827</v>
      </c>
      <c r="AL648" s="60">
        <v>20</v>
      </c>
      <c r="AM648" s="62">
        <v>32682</v>
      </c>
      <c r="AN648" s="63" t="s">
        <v>4828</v>
      </c>
      <c r="AO648" s="60">
        <v>20</v>
      </c>
      <c r="AP648" s="62"/>
      <c r="AQ648" s="63"/>
      <c r="AR648" s="60"/>
      <c r="AS648" s="62" t="s">
        <v>4829</v>
      </c>
      <c r="AT648" s="63" t="s">
        <v>4830</v>
      </c>
      <c r="AU648" s="179">
        <v>30</v>
      </c>
      <c r="AV648" s="62"/>
      <c r="AW648" s="63"/>
      <c r="AX648" s="60"/>
    </row>
    <row r="649" spans="1:50" s="64" customFormat="1" ht="155.1" x14ac:dyDescent="0.25">
      <c r="A649" s="80">
        <v>1510</v>
      </c>
      <c r="B649" s="177" t="s">
        <v>36</v>
      </c>
      <c r="C649" s="63">
        <v>7</v>
      </c>
      <c r="D649" s="98"/>
      <c r="E649" s="177" t="s">
        <v>4835</v>
      </c>
      <c r="F649" s="177">
        <v>25787</v>
      </c>
      <c r="G649" s="177" t="s">
        <v>4836</v>
      </c>
      <c r="H649" s="63">
        <v>2004</v>
      </c>
      <c r="I649" s="177" t="s">
        <v>4837</v>
      </c>
      <c r="J649" s="116">
        <v>50075.11</v>
      </c>
      <c r="K649" s="177" t="s">
        <v>137</v>
      </c>
      <c r="L649" s="63" t="s">
        <v>4838</v>
      </c>
      <c r="M649" s="63" t="s">
        <v>4839</v>
      </c>
      <c r="N649" s="63" t="s">
        <v>4840</v>
      </c>
      <c r="O649" s="63" t="s">
        <v>4841</v>
      </c>
      <c r="P649" s="63">
        <v>1040012</v>
      </c>
      <c r="Q649" s="56">
        <v>8</v>
      </c>
      <c r="R649" s="56">
        <v>0</v>
      </c>
      <c r="S649" s="56">
        <v>8</v>
      </c>
      <c r="T649" s="56">
        <v>18.64</v>
      </c>
      <c r="U649" s="56">
        <v>26.64</v>
      </c>
      <c r="V649" s="57">
        <v>2</v>
      </c>
      <c r="W649" s="58">
        <v>100</v>
      </c>
      <c r="X649" s="262" t="s">
        <v>4789</v>
      </c>
      <c r="Y649" s="63">
        <v>4</v>
      </c>
      <c r="Z649" s="63">
        <v>7</v>
      </c>
      <c r="AA649" s="63">
        <v>1</v>
      </c>
      <c r="AB649" s="63">
        <v>17</v>
      </c>
      <c r="AC649" s="63">
        <v>191</v>
      </c>
      <c r="AD649" s="63">
        <v>18.64</v>
      </c>
      <c r="AE649" s="60">
        <v>4</v>
      </c>
      <c r="AF649" s="61">
        <v>0</v>
      </c>
      <c r="AG649" s="62"/>
      <c r="AH649" s="63"/>
      <c r="AI649" s="60"/>
      <c r="AJ649" s="62"/>
      <c r="AK649" s="63"/>
      <c r="AL649" s="60"/>
      <c r="AM649" s="62"/>
      <c r="AN649" s="63"/>
      <c r="AO649" s="60"/>
      <c r="AP649" s="62"/>
      <c r="AQ649" s="63"/>
      <c r="AR649" s="60"/>
      <c r="AS649" s="62"/>
      <c r="AT649" s="63"/>
      <c r="AU649" s="60"/>
      <c r="AV649" s="62"/>
      <c r="AW649" s="63"/>
      <c r="AX649" s="60"/>
    </row>
    <row r="650" spans="1:50" s="64" customFormat="1" ht="177.25" x14ac:dyDescent="0.25">
      <c r="A650" s="80">
        <v>1510</v>
      </c>
      <c r="B650" s="177" t="s">
        <v>36</v>
      </c>
      <c r="C650" s="63">
        <v>7</v>
      </c>
      <c r="D650" s="98"/>
      <c r="E650" s="177" t="s">
        <v>4835</v>
      </c>
      <c r="F650" s="177">
        <v>25787</v>
      </c>
      <c r="G650" s="177" t="s">
        <v>4842</v>
      </c>
      <c r="H650" s="63">
        <v>2006</v>
      </c>
      <c r="I650" s="177" t="s">
        <v>4843</v>
      </c>
      <c r="J650" s="116">
        <v>50492.4</v>
      </c>
      <c r="K650" s="177" t="s">
        <v>123</v>
      </c>
      <c r="L650" s="63" t="s">
        <v>4838</v>
      </c>
      <c r="M650" s="63" t="s">
        <v>4839</v>
      </c>
      <c r="N650" s="63" t="s">
        <v>4844</v>
      </c>
      <c r="O650" s="63" t="s">
        <v>4845</v>
      </c>
      <c r="P650" s="63">
        <v>1070007</v>
      </c>
      <c r="Q650" s="56">
        <v>17</v>
      </c>
      <c r="R650" s="56">
        <v>0</v>
      </c>
      <c r="S650" s="56">
        <v>17</v>
      </c>
      <c r="T650" s="56">
        <v>14.41</v>
      </c>
      <c r="U650" s="56">
        <v>31.41</v>
      </c>
      <c r="V650" s="57">
        <v>1</v>
      </c>
      <c r="W650" s="58">
        <v>100</v>
      </c>
      <c r="X650" s="262" t="s">
        <v>4789</v>
      </c>
      <c r="Y650" s="63">
        <v>4</v>
      </c>
      <c r="Z650" s="63">
        <v>3</v>
      </c>
      <c r="AA650" s="63">
        <v>3</v>
      </c>
      <c r="AB650" s="63">
        <v>17</v>
      </c>
      <c r="AC650" s="63">
        <v>72</v>
      </c>
      <c r="AD650" s="63">
        <v>14.41</v>
      </c>
      <c r="AE650" s="60">
        <v>5</v>
      </c>
      <c r="AF650" s="61">
        <v>0</v>
      </c>
      <c r="AG650" s="62"/>
      <c r="AH650" s="63"/>
      <c r="AI650" s="60"/>
      <c r="AJ650" s="62"/>
      <c r="AK650" s="63"/>
      <c r="AL650" s="60"/>
      <c r="AM650" s="62"/>
      <c r="AN650" s="63"/>
      <c r="AO650" s="60"/>
      <c r="AP650" s="62"/>
      <c r="AQ650" s="63"/>
      <c r="AR650" s="60"/>
      <c r="AS650" s="62"/>
      <c r="AT650" s="63"/>
      <c r="AU650" s="60"/>
      <c r="AV650" s="62"/>
      <c r="AW650" s="63"/>
      <c r="AX650" s="60"/>
    </row>
    <row r="651" spans="1:50" s="64" customFormat="1" ht="132.94999999999999" x14ac:dyDescent="0.25">
      <c r="A651" s="80">
        <v>1510</v>
      </c>
      <c r="B651" s="177" t="s">
        <v>36</v>
      </c>
      <c r="C651" s="63">
        <v>7</v>
      </c>
      <c r="D651" s="98" t="s">
        <v>4804</v>
      </c>
      <c r="E651" s="177" t="s">
        <v>4835</v>
      </c>
      <c r="F651" s="177">
        <v>25787</v>
      </c>
      <c r="G651" s="177" t="s">
        <v>4846</v>
      </c>
      <c r="H651" s="63">
        <v>2008</v>
      </c>
      <c r="I651" s="177" t="s">
        <v>4847</v>
      </c>
      <c r="J651" s="116">
        <v>28315</v>
      </c>
      <c r="K651" s="177" t="s">
        <v>160</v>
      </c>
      <c r="L651" s="63" t="s">
        <v>4838</v>
      </c>
      <c r="M651" s="63" t="s">
        <v>4839</v>
      </c>
      <c r="N651" s="63" t="s">
        <v>4848</v>
      </c>
      <c r="O651" s="63" t="s">
        <v>4849</v>
      </c>
      <c r="P651" s="63">
        <v>1080098</v>
      </c>
      <c r="Q651" s="56">
        <v>1.5</v>
      </c>
      <c r="R651" s="56">
        <v>0</v>
      </c>
      <c r="S651" s="56">
        <v>1.5</v>
      </c>
      <c r="T651" s="56">
        <v>20.78</v>
      </c>
      <c r="U651" s="56">
        <v>22.28</v>
      </c>
      <c r="V651" s="57">
        <v>1</v>
      </c>
      <c r="W651" s="58">
        <v>100</v>
      </c>
      <c r="X651" s="262" t="s">
        <v>4789</v>
      </c>
      <c r="Y651" s="63">
        <v>4</v>
      </c>
      <c r="Z651" s="63">
        <v>3</v>
      </c>
      <c r="AA651" s="63">
        <v>3</v>
      </c>
      <c r="AB651" s="63">
        <v>60</v>
      </c>
      <c r="AC651" s="63">
        <v>45</v>
      </c>
      <c r="AD651" s="63">
        <v>20.78</v>
      </c>
      <c r="AE651" s="60">
        <v>5</v>
      </c>
      <c r="AF651" s="61">
        <v>0</v>
      </c>
      <c r="AG651" s="65"/>
      <c r="AH651" s="63"/>
      <c r="AI651" s="263"/>
      <c r="AJ651" s="62"/>
      <c r="AK651" s="63"/>
      <c r="AL651" s="60"/>
      <c r="AM651" s="62"/>
      <c r="AN651" s="63"/>
      <c r="AO651" s="60"/>
      <c r="AP651" s="62"/>
      <c r="AQ651" s="63"/>
      <c r="AR651" s="60"/>
      <c r="AS651" s="62"/>
      <c r="AT651" s="63"/>
      <c r="AU651" s="60"/>
      <c r="AV651" s="62"/>
      <c r="AW651" s="63"/>
      <c r="AX651" s="60"/>
    </row>
    <row r="652" spans="1:50" s="64" customFormat="1" ht="132.94999999999999" x14ac:dyDescent="0.25">
      <c r="A652" s="80">
        <v>1510</v>
      </c>
      <c r="B652" s="177" t="s">
        <v>36</v>
      </c>
      <c r="C652" s="63">
        <v>7</v>
      </c>
      <c r="D652" s="98" t="s">
        <v>4804</v>
      </c>
      <c r="E652" s="177" t="s">
        <v>4835</v>
      </c>
      <c r="F652" s="177">
        <v>25787</v>
      </c>
      <c r="G652" s="177" t="s">
        <v>4850</v>
      </c>
      <c r="H652" s="63">
        <v>2008</v>
      </c>
      <c r="I652" s="177" t="s">
        <v>4851</v>
      </c>
      <c r="J652" s="116">
        <v>41563</v>
      </c>
      <c r="K652" s="177" t="s">
        <v>160</v>
      </c>
      <c r="L652" s="63" t="s">
        <v>4838</v>
      </c>
      <c r="M652" s="63" t="s">
        <v>4839</v>
      </c>
      <c r="N652" s="63" t="s">
        <v>4852</v>
      </c>
      <c r="O652" s="63" t="s">
        <v>4853</v>
      </c>
      <c r="P652" s="63">
        <v>1080099</v>
      </c>
      <c r="Q652" s="56">
        <v>0.88</v>
      </c>
      <c r="R652" s="56">
        <v>0</v>
      </c>
      <c r="S652" s="56">
        <v>0.88</v>
      </c>
      <c r="T652" s="56">
        <v>14.41</v>
      </c>
      <c r="U652" s="56">
        <v>15.290000000000001</v>
      </c>
      <c r="V652" s="57">
        <v>5</v>
      </c>
      <c r="W652" s="58">
        <v>100</v>
      </c>
      <c r="X652" s="262" t="s">
        <v>4789</v>
      </c>
      <c r="Y652" s="63">
        <v>4</v>
      </c>
      <c r="Z652" s="63">
        <v>7</v>
      </c>
      <c r="AA652" s="63">
        <v>2</v>
      </c>
      <c r="AB652" s="63">
        <v>60</v>
      </c>
      <c r="AC652" s="63">
        <v>45</v>
      </c>
      <c r="AD652" s="63">
        <v>14.41</v>
      </c>
      <c r="AE652" s="60">
        <v>5</v>
      </c>
      <c r="AF652" s="61">
        <v>0</v>
      </c>
      <c r="AG652" s="62"/>
      <c r="AH652" s="63"/>
      <c r="AI652" s="60"/>
      <c r="AJ652" s="65"/>
      <c r="AK652" s="67"/>
      <c r="AL652" s="263"/>
      <c r="AM652" s="62"/>
      <c r="AN652" s="63"/>
      <c r="AO652" s="60"/>
      <c r="AP652" s="62"/>
      <c r="AQ652" s="63"/>
      <c r="AR652" s="60"/>
      <c r="AS652" s="65"/>
      <c r="AT652" s="63"/>
      <c r="AU652" s="263"/>
      <c r="AV652" s="62"/>
      <c r="AW652" s="63"/>
      <c r="AX652" s="60"/>
    </row>
    <row r="653" spans="1:50" s="64" customFormat="1" ht="132.94999999999999" x14ac:dyDescent="0.25">
      <c r="A653" s="80">
        <v>1510</v>
      </c>
      <c r="B653" s="177" t="s">
        <v>36</v>
      </c>
      <c r="C653" s="63">
        <v>7</v>
      </c>
      <c r="D653" s="98" t="s">
        <v>4804</v>
      </c>
      <c r="E653" s="177" t="s">
        <v>4835</v>
      </c>
      <c r="F653" s="177">
        <v>25787</v>
      </c>
      <c r="G653" s="177" t="s">
        <v>4854</v>
      </c>
      <c r="H653" s="63">
        <v>2008</v>
      </c>
      <c r="I653" s="177" t="s">
        <v>4855</v>
      </c>
      <c r="J653" s="116">
        <v>46847</v>
      </c>
      <c r="K653" s="177" t="s">
        <v>160</v>
      </c>
      <c r="L653" s="63" t="s">
        <v>4838</v>
      </c>
      <c r="M653" s="63" t="s">
        <v>4839</v>
      </c>
      <c r="N653" s="63" t="s">
        <v>4856</v>
      </c>
      <c r="O653" s="63" t="s">
        <v>4857</v>
      </c>
      <c r="P653" s="63">
        <v>1080100</v>
      </c>
      <c r="Q653" s="56">
        <v>2</v>
      </c>
      <c r="R653" s="56">
        <v>0</v>
      </c>
      <c r="S653" s="56">
        <v>2</v>
      </c>
      <c r="T653" s="56">
        <v>18.64</v>
      </c>
      <c r="U653" s="56">
        <v>20.64</v>
      </c>
      <c r="V653" s="57">
        <v>1</v>
      </c>
      <c r="W653" s="58">
        <v>100</v>
      </c>
      <c r="X653" s="262" t="s">
        <v>4789</v>
      </c>
      <c r="Y653" s="63">
        <v>4</v>
      </c>
      <c r="Z653" s="63">
        <v>7</v>
      </c>
      <c r="AA653" s="63">
        <v>2</v>
      </c>
      <c r="AB653" s="63">
        <v>60</v>
      </c>
      <c r="AC653" s="63">
        <v>45</v>
      </c>
      <c r="AD653" s="63">
        <v>18.64</v>
      </c>
      <c r="AE653" s="60">
        <v>5</v>
      </c>
      <c r="AF653" s="61">
        <v>0</v>
      </c>
      <c r="AG653" s="65"/>
      <c r="AH653" s="63"/>
      <c r="AI653" s="263"/>
      <c r="AJ653" s="82"/>
      <c r="AK653" s="81"/>
      <c r="AL653" s="83"/>
      <c r="AM653" s="62"/>
      <c r="AN653" s="63"/>
      <c r="AO653" s="60"/>
      <c r="AP653" s="62"/>
      <c r="AQ653" s="63"/>
      <c r="AR653" s="60"/>
      <c r="AS653" s="62"/>
      <c r="AT653" s="63"/>
      <c r="AU653" s="60"/>
      <c r="AV653" s="62"/>
      <c r="AW653" s="63"/>
      <c r="AX653" s="60"/>
    </row>
    <row r="654" spans="1:50" s="64" customFormat="1" ht="132.94999999999999" x14ac:dyDescent="0.25">
      <c r="A654" s="80">
        <v>1510</v>
      </c>
      <c r="B654" s="177" t="s">
        <v>36</v>
      </c>
      <c r="C654" s="63">
        <v>7</v>
      </c>
      <c r="D654" s="98"/>
      <c r="E654" s="177" t="s">
        <v>4835</v>
      </c>
      <c r="F654" s="177">
        <v>25787</v>
      </c>
      <c r="G654" s="177" t="s">
        <v>4858</v>
      </c>
      <c r="H654" s="63">
        <v>2014</v>
      </c>
      <c r="I654" s="177" t="s">
        <v>4859</v>
      </c>
      <c r="J654" s="116">
        <v>20620</v>
      </c>
      <c r="K654" s="177" t="s">
        <v>528</v>
      </c>
      <c r="L654" s="63" t="s">
        <v>4838</v>
      </c>
      <c r="M654" s="63" t="s">
        <v>4839</v>
      </c>
      <c r="N654" s="63" t="s">
        <v>4860</v>
      </c>
      <c r="O654" s="63" t="s">
        <v>4861</v>
      </c>
      <c r="P654" s="63">
        <v>1140004</v>
      </c>
      <c r="Q654" s="56">
        <v>0.88</v>
      </c>
      <c r="R654" s="56">
        <v>0</v>
      </c>
      <c r="S654" s="56">
        <v>0.88</v>
      </c>
      <c r="T654" s="56">
        <v>20.78</v>
      </c>
      <c r="U654" s="56">
        <v>21.66</v>
      </c>
      <c r="V654" s="57">
        <v>12</v>
      </c>
      <c r="W654" s="58">
        <v>30</v>
      </c>
      <c r="X654" s="262" t="s">
        <v>4789</v>
      </c>
      <c r="Y654" s="63">
        <v>4</v>
      </c>
      <c r="Z654" s="63">
        <v>7</v>
      </c>
      <c r="AA654" s="63">
        <v>2</v>
      </c>
      <c r="AB654" s="63">
        <v>60</v>
      </c>
      <c r="AC654" s="63"/>
      <c r="AD654" s="63">
        <v>20.78</v>
      </c>
      <c r="AE654" s="60">
        <v>5</v>
      </c>
      <c r="AF654" s="61">
        <v>0</v>
      </c>
      <c r="AG654" s="62"/>
      <c r="AH654" s="63"/>
      <c r="AI654" s="60"/>
      <c r="AJ654" s="82"/>
      <c r="AK654" s="265"/>
      <c r="AL654" s="60"/>
      <c r="AM654" s="82"/>
      <c r="AN654" s="81"/>
      <c r="AO654" s="60"/>
      <c r="AP654" s="62"/>
      <c r="AQ654" s="63"/>
      <c r="AR654" s="60"/>
      <c r="AS654" s="62"/>
      <c r="AT654" s="63"/>
      <c r="AU654" s="60"/>
      <c r="AV654" s="62"/>
      <c r="AW654" s="63"/>
      <c r="AX654" s="60"/>
    </row>
    <row r="655" spans="1:50" s="64" customFormat="1" ht="265.85000000000002" x14ac:dyDescent="0.25">
      <c r="A655" s="80">
        <v>1538</v>
      </c>
      <c r="B655" s="68" t="s">
        <v>37</v>
      </c>
      <c r="C655" s="63">
        <v>4</v>
      </c>
      <c r="D655" s="98" t="s">
        <v>4862</v>
      </c>
      <c r="E655" s="177" t="s">
        <v>4863</v>
      </c>
      <c r="F655" s="177">
        <v>10268</v>
      </c>
      <c r="G655" s="177" t="s">
        <v>4864</v>
      </c>
      <c r="H655" s="63">
        <v>2005</v>
      </c>
      <c r="I655" s="177" t="s">
        <v>4865</v>
      </c>
      <c r="J655" s="116">
        <v>83458.52</v>
      </c>
      <c r="K655" s="177" t="s">
        <v>137</v>
      </c>
      <c r="L655" s="177" t="s">
        <v>4866</v>
      </c>
      <c r="M655" s="177" t="s">
        <v>4867</v>
      </c>
      <c r="N655" s="177" t="s">
        <v>4868</v>
      </c>
      <c r="O655" s="177" t="s">
        <v>4869</v>
      </c>
      <c r="P655" s="63" t="s">
        <v>4870</v>
      </c>
      <c r="Q655" s="56">
        <v>89.82</v>
      </c>
      <c r="R655" s="56">
        <v>9.82</v>
      </c>
      <c r="S655" s="56">
        <v>35</v>
      </c>
      <c r="T655" s="56">
        <v>45</v>
      </c>
      <c r="U655" s="56">
        <v>89.82</v>
      </c>
      <c r="V655" s="57">
        <v>100</v>
      </c>
      <c r="W655" s="58">
        <v>100</v>
      </c>
      <c r="X655" s="59" t="s">
        <v>4871</v>
      </c>
      <c r="Y655" s="57">
        <v>3</v>
      </c>
      <c r="Z655" s="57">
        <v>1</v>
      </c>
      <c r="AA655" s="57">
        <v>7</v>
      </c>
      <c r="AB655" s="57">
        <v>11</v>
      </c>
      <c r="AC655" s="57"/>
      <c r="AD655" s="57"/>
      <c r="AE655" s="60">
        <v>0.2</v>
      </c>
      <c r="AF655" s="61">
        <v>100</v>
      </c>
      <c r="AG655" s="62" t="s">
        <v>2968</v>
      </c>
      <c r="AH655" s="63"/>
      <c r="AI655" s="60"/>
      <c r="AJ655" s="62" t="s">
        <v>4872</v>
      </c>
      <c r="AK655" s="63" t="s">
        <v>4873</v>
      </c>
      <c r="AL655" s="60"/>
      <c r="AM655" s="62" t="s">
        <v>4874</v>
      </c>
      <c r="AN655" s="63" t="s">
        <v>4863</v>
      </c>
      <c r="AO655" s="60"/>
      <c r="AP655" s="62" t="s">
        <v>4875</v>
      </c>
      <c r="AQ655" s="63" t="s">
        <v>4876</v>
      </c>
      <c r="AR655" s="60"/>
      <c r="AS655" s="62"/>
      <c r="AT655" s="63"/>
      <c r="AU655" s="60"/>
      <c r="AV655" s="62"/>
      <c r="AW655" s="63"/>
      <c r="AX655" s="60"/>
    </row>
    <row r="656" spans="1:50" s="64" customFormat="1" ht="110.8" x14ac:dyDescent="0.25">
      <c r="A656" s="80">
        <v>1538</v>
      </c>
      <c r="B656" s="68" t="s">
        <v>37</v>
      </c>
      <c r="C656" s="63">
        <v>30</v>
      </c>
      <c r="D656" s="98" t="s">
        <v>4877</v>
      </c>
      <c r="E656" s="177" t="s">
        <v>4878</v>
      </c>
      <c r="F656" s="177">
        <v>12609</v>
      </c>
      <c r="G656" s="177" t="s">
        <v>4879</v>
      </c>
      <c r="H656" s="63">
        <v>2004</v>
      </c>
      <c r="I656" s="177" t="s">
        <v>4880</v>
      </c>
      <c r="J656" s="116">
        <v>80954.77</v>
      </c>
      <c r="K656" s="177" t="s">
        <v>137</v>
      </c>
      <c r="L656" s="177" t="s">
        <v>4881</v>
      </c>
      <c r="M656" s="177" t="s">
        <v>4882</v>
      </c>
      <c r="N656" s="177" t="s">
        <v>4883</v>
      </c>
      <c r="O656" s="177" t="s">
        <v>4884</v>
      </c>
      <c r="P656" s="63">
        <v>21277</v>
      </c>
      <c r="Q656" s="56">
        <v>89.52</v>
      </c>
      <c r="R656" s="56">
        <v>9.52</v>
      </c>
      <c r="S656" s="56">
        <v>35</v>
      </c>
      <c r="T656" s="56">
        <v>45</v>
      </c>
      <c r="U656" s="56">
        <v>89.52</v>
      </c>
      <c r="V656" s="57">
        <v>100</v>
      </c>
      <c r="W656" s="58">
        <v>100</v>
      </c>
      <c r="X656" s="59" t="s">
        <v>4885</v>
      </c>
      <c r="Y656" s="57">
        <v>3</v>
      </c>
      <c r="Z656" s="57">
        <v>1</v>
      </c>
      <c r="AA656" s="57">
        <v>4</v>
      </c>
      <c r="AB656" s="57">
        <v>4</v>
      </c>
      <c r="AC656" s="57">
        <v>301</v>
      </c>
      <c r="AD656" s="57"/>
      <c r="AE656" s="60">
        <v>0.2</v>
      </c>
      <c r="AF656" s="61">
        <v>100</v>
      </c>
      <c r="AG656" s="62" t="s">
        <v>4877</v>
      </c>
      <c r="AH656" s="63" t="s">
        <v>4878</v>
      </c>
      <c r="AI656" s="60">
        <v>50</v>
      </c>
      <c r="AJ656" s="62" t="s">
        <v>4886</v>
      </c>
      <c r="AK656" s="63" t="s">
        <v>4887</v>
      </c>
      <c r="AL656" s="60">
        <v>20</v>
      </c>
      <c r="AM656" s="62" t="s">
        <v>4888</v>
      </c>
      <c r="AN656" s="63" t="s">
        <v>4889</v>
      </c>
      <c r="AO656" s="60">
        <v>10</v>
      </c>
      <c r="AP656" s="62" t="s">
        <v>4890</v>
      </c>
      <c r="AQ656" s="63" t="s">
        <v>4891</v>
      </c>
      <c r="AR656" s="60">
        <v>20</v>
      </c>
      <c r="AS656" s="62"/>
      <c r="AT656" s="63"/>
      <c r="AU656" s="60"/>
      <c r="AV656" s="62"/>
      <c r="AW656" s="63"/>
      <c r="AX656" s="60"/>
    </row>
    <row r="657" spans="1:50" s="64" customFormat="1" ht="144" x14ac:dyDescent="0.25">
      <c r="A657" s="80">
        <v>1538</v>
      </c>
      <c r="B657" s="68" t="s">
        <v>37</v>
      </c>
      <c r="C657" s="63">
        <v>25</v>
      </c>
      <c r="D657" s="98" t="s">
        <v>4892</v>
      </c>
      <c r="E657" s="177" t="s">
        <v>4893</v>
      </c>
      <c r="F657" s="177">
        <v>10774</v>
      </c>
      <c r="G657" s="177" t="s">
        <v>4894</v>
      </c>
      <c r="H657" s="63">
        <v>2004</v>
      </c>
      <c r="I657" s="177" t="s">
        <v>4895</v>
      </c>
      <c r="J657" s="116">
        <v>75638.460000000006</v>
      </c>
      <c r="K657" s="177" t="s">
        <v>137</v>
      </c>
      <c r="L657" s="177" t="s">
        <v>4896</v>
      </c>
      <c r="M657" s="177" t="s">
        <v>4897</v>
      </c>
      <c r="N657" s="177" t="s">
        <v>4898</v>
      </c>
      <c r="O657" s="177" t="s">
        <v>4899</v>
      </c>
      <c r="P657" s="63" t="s">
        <v>4900</v>
      </c>
      <c r="Q657" s="56">
        <v>88.9</v>
      </c>
      <c r="R657" s="56">
        <v>8.9</v>
      </c>
      <c r="S657" s="56">
        <v>35</v>
      </c>
      <c r="T657" s="56">
        <v>45</v>
      </c>
      <c r="U657" s="56">
        <v>88.9</v>
      </c>
      <c r="V657" s="57">
        <v>100</v>
      </c>
      <c r="W657" s="58">
        <v>100</v>
      </c>
      <c r="X657" s="266" t="s">
        <v>4901</v>
      </c>
      <c r="Y657" s="57"/>
      <c r="Z657" s="57"/>
      <c r="AA657" s="57"/>
      <c r="AB657" s="57">
        <v>25</v>
      </c>
      <c r="AC657" s="57">
        <v>298.02999999999997</v>
      </c>
      <c r="AD657" s="57"/>
      <c r="AE657" s="60">
        <v>0.2</v>
      </c>
      <c r="AF657" s="61">
        <v>100</v>
      </c>
      <c r="AG657" s="62" t="s">
        <v>4892</v>
      </c>
      <c r="AH657" s="63" t="s">
        <v>4893</v>
      </c>
      <c r="AI657" s="60"/>
      <c r="AJ657" s="62"/>
      <c r="AK657" s="63"/>
      <c r="AL657" s="60"/>
      <c r="AM657" s="62"/>
      <c r="AN657" s="63"/>
      <c r="AO657" s="60"/>
      <c r="AP657" s="62"/>
      <c r="AQ657" s="63"/>
      <c r="AR657" s="60"/>
      <c r="AS657" s="62"/>
      <c r="AT657" s="63"/>
      <c r="AU657" s="60"/>
      <c r="AV657" s="62"/>
      <c r="AW657" s="63"/>
      <c r="AX657" s="60"/>
    </row>
    <row r="658" spans="1:50" s="64" customFormat="1" ht="188.35" x14ac:dyDescent="0.25">
      <c r="A658" s="80">
        <v>1538</v>
      </c>
      <c r="B658" s="68" t="s">
        <v>37</v>
      </c>
      <c r="C658" s="63">
        <v>8</v>
      </c>
      <c r="D658" s="98" t="s">
        <v>4902</v>
      </c>
      <c r="E658" s="177" t="s">
        <v>4903</v>
      </c>
      <c r="F658" s="177">
        <v>25418</v>
      </c>
      <c r="G658" s="177" t="s">
        <v>4904</v>
      </c>
      <c r="H658" s="63" t="s">
        <v>4905</v>
      </c>
      <c r="I658" s="177" t="s">
        <v>4906</v>
      </c>
      <c r="J658" s="116">
        <v>70132.05</v>
      </c>
      <c r="K658" s="177" t="s">
        <v>137</v>
      </c>
      <c r="L658" s="177" t="s">
        <v>4907</v>
      </c>
      <c r="M658" s="177" t="s">
        <v>4908</v>
      </c>
      <c r="N658" s="177" t="s">
        <v>4909</v>
      </c>
      <c r="O658" s="177" t="s">
        <v>4910</v>
      </c>
      <c r="P658" s="63" t="s">
        <v>4911</v>
      </c>
      <c r="Q658" s="56">
        <v>88.25</v>
      </c>
      <c r="R658" s="56">
        <v>8.25</v>
      </c>
      <c r="S658" s="56">
        <v>35</v>
      </c>
      <c r="T658" s="56">
        <v>45</v>
      </c>
      <c r="U658" s="56">
        <v>88.25</v>
      </c>
      <c r="V658" s="57">
        <v>100</v>
      </c>
      <c r="W658" s="58">
        <v>100</v>
      </c>
      <c r="X658" s="59" t="s">
        <v>4912</v>
      </c>
      <c r="Y658" s="57">
        <v>6</v>
      </c>
      <c r="Z658" s="57">
        <v>1</v>
      </c>
      <c r="AA658" s="57">
        <v>3</v>
      </c>
      <c r="AB658" s="57">
        <v>51</v>
      </c>
      <c r="AC658" s="57">
        <v>299</v>
      </c>
      <c r="AD658" s="57"/>
      <c r="AE658" s="60">
        <v>0.2</v>
      </c>
      <c r="AF658" s="61">
        <v>100</v>
      </c>
      <c r="AG658" s="62" t="s">
        <v>4902</v>
      </c>
      <c r="AH658" s="63" t="s">
        <v>4913</v>
      </c>
      <c r="AI658" s="60">
        <v>40</v>
      </c>
      <c r="AJ658" s="62" t="s">
        <v>4914</v>
      </c>
      <c r="AK658" s="63" t="s">
        <v>4915</v>
      </c>
      <c r="AL658" s="60">
        <v>10</v>
      </c>
      <c r="AM658" s="62" t="s">
        <v>4916</v>
      </c>
      <c r="AN658" s="63" t="s">
        <v>4917</v>
      </c>
      <c r="AO658" s="60">
        <v>20</v>
      </c>
      <c r="AP658" s="62" t="s">
        <v>4918</v>
      </c>
      <c r="AQ658" s="63" t="s">
        <v>4919</v>
      </c>
      <c r="AR658" s="60">
        <v>30</v>
      </c>
      <c r="AS658" s="62"/>
      <c r="AT658" s="63"/>
      <c r="AU658" s="60"/>
      <c r="AV658" s="62"/>
      <c r="AW658" s="63"/>
      <c r="AX658" s="60"/>
    </row>
    <row r="659" spans="1:50" s="64" customFormat="1" ht="121.85" x14ac:dyDescent="0.25">
      <c r="A659" s="80">
        <v>1538</v>
      </c>
      <c r="B659" s="68" t="s">
        <v>37</v>
      </c>
      <c r="C659" s="63">
        <v>24</v>
      </c>
      <c r="D659" s="98" t="s">
        <v>1906</v>
      </c>
      <c r="E659" s="177" t="s">
        <v>4920</v>
      </c>
      <c r="F659" s="177">
        <v>7134</v>
      </c>
      <c r="G659" s="177" t="s">
        <v>4921</v>
      </c>
      <c r="H659" s="63">
        <v>2005</v>
      </c>
      <c r="I659" s="177" t="s">
        <v>4922</v>
      </c>
      <c r="J659" s="116">
        <v>64694.21</v>
      </c>
      <c r="K659" s="177" t="s">
        <v>137</v>
      </c>
      <c r="L659" s="177" t="s">
        <v>4923</v>
      </c>
      <c r="M659" s="177" t="s">
        <v>4924</v>
      </c>
      <c r="N659" s="177" t="s">
        <v>4925</v>
      </c>
      <c r="O659" s="177" t="s">
        <v>4926</v>
      </c>
      <c r="P659" s="63" t="s">
        <v>4927</v>
      </c>
      <c r="Q659" s="56">
        <v>87.61</v>
      </c>
      <c r="R659" s="56">
        <v>7.61</v>
      </c>
      <c r="S659" s="56">
        <v>35</v>
      </c>
      <c r="T659" s="56">
        <v>45</v>
      </c>
      <c r="U659" s="56">
        <v>87.61</v>
      </c>
      <c r="V659" s="57">
        <v>100</v>
      </c>
      <c r="W659" s="58">
        <v>100</v>
      </c>
      <c r="X659" s="59" t="s">
        <v>4928</v>
      </c>
      <c r="Y659" s="57">
        <v>4</v>
      </c>
      <c r="Z659" s="57">
        <v>4</v>
      </c>
      <c r="AA659" s="57">
        <v>5</v>
      </c>
      <c r="AB659" s="57">
        <v>51</v>
      </c>
      <c r="AC659" s="57">
        <v>292</v>
      </c>
      <c r="AD659" s="57"/>
      <c r="AE659" s="60">
        <v>0.5</v>
      </c>
      <c r="AF659" s="61">
        <v>100</v>
      </c>
      <c r="AG659" s="62" t="s">
        <v>4929</v>
      </c>
      <c r="AH659" s="63"/>
      <c r="AI659" s="60"/>
      <c r="AJ659" s="62" t="s">
        <v>1906</v>
      </c>
      <c r="AK659" s="63" t="s">
        <v>4930</v>
      </c>
      <c r="AL659" s="60"/>
      <c r="AM659" s="62" t="s">
        <v>4931</v>
      </c>
      <c r="AN659" s="63"/>
      <c r="AO659" s="60"/>
      <c r="AP659" s="62" t="s">
        <v>4932</v>
      </c>
      <c r="AQ659" s="63"/>
      <c r="AR659" s="60"/>
      <c r="AS659" s="62"/>
      <c r="AT659" s="63"/>
      <c r="AU659" s="60"/>
      <c r="AV659" s="62"/>
      <c r="AW659" s="63"/>
      <c r="AX659" s="60"/>
    </row>
    <row r="660" spans="1:50" s="64" customFormat="1" ht="66.5" x14ac:dyDescent="0.25">
      <c r="A660" s="80">
        <v>1538</v>
      </c>
      <c r="B660" s="68" t="s">
        <v>37</v>
      </c>
      <c r="C660" s="63">
        <v>29</v>
      </c>
      <c r="D660" s="98" t="s">
        <v>4933</v>
      </c>
      <c r="E660" s="177" t="s">
        <v>4934</v>
      </c>
      <c r="F660" s="177">
        <v>4383</v>
      </c>
      <c r="G660" s="177" t="s">
        <v>4935</v>
      </c>
      <c r="H660" s="63">
        <v>2004</v>
      </c>
      <c r="I660" s="177" t="s">
        <v>4936</v>
      </c>
      <c r="J660" s="116">
        <v>63097.56</v>
      </c>
      <c r="K660" s="177" t="s">
        <v>137</v>
      </c>
      <c r="L660" s="177" t="s">
        <v>4937</v>
      </c>
      <c r="M660" s="177" t="s">
        <v>4938</v>
      </c>
      <c r="N660" s="177" t="s">
        <v>4939</v>
      </c>
      <c r="O660" s="177" t="s">
        <v>4940</v>
      </c>
      <c r="P660" s="63">
        <v>21333</v>
      </c>
      <c r="Q660" s="56">
        <v>87.42</v>
      </c>
      <c r="R660" s="56">
        <v>7.42</v>
      </c>
      <c r="S660" s="56">
        <v>35</v>
      </c>
      <c r="T660" s="56">
        <v>45</v>
      </c>
      <c r="U660" s="56">
        <v>87.42</v>
      </c>
      <c r="V660" s="57">
        <v>100</v>
      </c>
      <c r="W660" s="58">
        <v>100</v>
      </c>
      <c r="X660" s="266" t="s">
        <v>4941</v>
      </c>
      <c r="Y660" s="57">
        <v>2</v>
      </c>
      <c r="Z660" s="57">
        <v>4</v>
      </c>
      <c r="AA660" s="57">
        <v>2</v>
      </c>
      <c r="AB660" s="57">
        <v>47</v>
      </c>
      <c r="AC660" s="57">
        <v>302</v>
      </c>
      <c r="AD660" s="57"/>
      <c r="AE660" s="60">
        <v>0.2</v>
      </c>
      <c r="AF660" s="61">
        <v>100</v>
      </c>
      <c r="AG660" s="62" t="s">
        <v>4933</v>
      </c>
      <c r="AH660" s="63" t="s">
        <v>4942</v>
      </c>
      <c r="AI660" s="60"/>
      <c r="AJ660" s="62" t="s">
        <v>4943</v>
      </c>
      <c r="AK660" s="63"/>
      <c r="AL660" s="60"/>
      <c r="AM660" s="62" t="s">
        <v>4944</v>
      </c>
      <c r="AN660" s="63" t="s">
        <v>4945</v>
      </c>
      <c r="AO660" s="60"/>
      <c r="AP660" s="62" t="s">
        <v>1979</v>
      </c>
      <c r="AQ660" s="63" t="s">
        <v>1980</v>
      </c>
      <c r="AR660" s="60"/>
      <c r="AS660" s="62"/>
      <c r="AT660" s="63"/>
      <c r="AU660" s="60"/>
      <c r="AV660" s="62"/>
      <c r="AW660" s="63"/>
      <c r="AX660" s="60"/>
    </row>
    <row r="661" spans="1:50" s="64" customFormat="1" ht="132.94999999999999" x14ac:dyDescent="0.25">
      <c r="A661" s="80">
        <v>1538</v>
      </c>
      <c r="B661" s="68" t="s">
        <v>37</v>
      </c>
      <c r="C661" s="63">
        <v>24</v>
      </c>
      <c r="D661" s="98" t="s">
        <v>1906</v>
      </c>
      <c r="E661" s="177" t="s">
        <v>4920</v>
      </c>
      <c r="F661" s="177">
        <v>7134</v>
      </c>
      <c r="G661" s="177" t="s">
        <v>4946</v>
      </c>
      <c r="H661" s="63">
        <v>2006</v>
      </c>
      <c r="I661" s="177" t="s">
        <v>4947</v>
      </c>
      <c r="J661" s="116">
        <v>58889.75</v>
      </c>
      <c r="K661" s="177" t="s">
        <v>137</v>
      </c>
      <c r="L661" s="177" t="s">
        <v>4923</v>
      </c>
      <c r="M661" s="177" t="s">
        <v>4924</v>
      </c>
      <c r="N661" s="177" t="s">
        <v>4948</v>
      </c>
      <c r="O661" s="177" t="s">
        <v>4949</v>
      </c>
      <c r="P661" s="63" t="s">
        <v>4950</v>
      </c>
      <c r="Q661" s="56">
        <v>86.93</v>
      </c>
      <c r="R661" s="56">
        <v>6.93</v>
      </c>
      <c r="S661" s="56">
        <v>35</v>
      </c>
      <c r="T661" s="56">
        <v>45</v>
      </c>
      <c r="U661" s="56">
        <v>86.93</v>
      </c>
      <c r="V661" s="57">
        <v>100</v>
      </c>
      <c r="W661" s="58">
        <v>100</v>
      </c>
      <c r="X661" s="59" t="s">
        <v>4928</v>
      </c>
      <c r="Y661" s="57">
        <v>1</v>
      </c>
      <c r="Z661" s="57">
        <v>8</v>
      </c>
      <c r="AA661" s="57">
        <v>2</v>
      </c>
      <c r="AB661" s="57">
        <v>53</v>
      </c>
      <c r="AC661" s="57">
        <v>293</v>
      </c>
      <c r="AD661" s="57"/>
      <c r="AE661" s="60">
        <v>0.2</v>
      </c>
      <c r="AF661" s="61">
        <v>100</v>
      </c>
      <c r="AG661" s="62" t="s">
        <v>4929</v>
      </c>
      <c r="AH661" s="63"/>
      <c r="AI661" s="60"/>
      <c r="AJ661" s="62" t="s">
        <v>1906</v>
      </c>
      <c r="AK661" s="63" t="s">
        <v>4930</v>
      </c>
      <c r="AL661" s="60"/>
      <c r="AM661" s="62" t="s">
        <v>4951</v>
      </c>
      <c r="AN661" s="63"/>
      <c r="AO661" s="60"/>
      <c r="AP661" s="62"/>
      <c r="AQ661" s="63"/>
      <c r="AR661" s="60"/>
      <c r="AS661" s="62"/>
      <c r="AT661" s="63"/>
      <c r="AU661" s="60"/>
      <c r="AV661" s="62"/>
      <c r="AW661" s="63"/>
      <c r="AX661" s="60"/>
    </row>
    <row r="662" spans="1:50" s="64" customFormat="1" ht="155.1" x14ac:dyDescent="0.25">
      <c r="A662" s="80">
        <v>1538</v>
      </c>
      <c r="B662" s="68" t="s">
        <v>37</v>
      </c>
      <c r="C662" s="63">
        <v>24</v>
      </c>
      <c r="D662" s="98" t="s">
        <v>1906</v>
      </c>
      <c r="E662" s="177" t="s">
        <v>4920</v>
      </c>
      <c r="F662" s="177">
        <v>7134</v>
      </c>
      <c r="G662" s="177" t="s">
        <v>4952</v>
      </c>
      <c r="H662" s="63">
        <v>2007</v>
      </c>
      <c r="I662" s="177" t="s">
        <v>4953</v>
      </c>
      <c r="J662" s="116">
        <v>115355</v>
      </c>
      <c r="K662" s="177" t="s">
        <v>123</v>
      </c>
      <c r="L662" s="177" t="s">
        <v>4923</v>
      </c>
      <c r="M662" s="177" t="s">
        <v>4924</v>
      </c>
      <c r="N662" s="177" t="s">
        <v>4954</v>
      </c>
      <c r="O662" s="177" t="s">
        <v>4955</v>
      </c>
      <c r="P662" s="63">
        <v>24637</v>
      </c>
      <c r="Q662" s="56">
        <v>93.57</v>
      </c>
      <c r="R662" s="56">
        <v>13.57</v>
      </c>
      <c r="S662" s="56">
        <v>35</v>
      </c>
      <c r="T662" s="56">
        <v>45</v>
      </c>
      <c r="U662" s="56">
        <v>93.57</v>
      </c>
      <c r="V662" s="57">
        <v>100</v>
      </c>
      <c r="W662" s="58">
        <v>100</v>
      </c>
      <c r="X662" s="59" t="s">
        <v>4928</v>
      </c>
      <c r="Y662" s="57">
        <v>4</v>
      </c>
      <c r="Z662" s="57">
        <v>4</v>
      </c>
      <c r="AA662" s="57">
        <v>6</v>
      </c>
      <c r="AB662" s="57">
        <v>20</v>
      </c>
      <c r="AC662" s="57">
        <v>116</v>
      </c>
      <c r="AD662" s="57"/>
      <c r="AE662" s="60">
        <v>0.2</v>
      </c>
      <c r="AF662" s="61">
        <v>100</v>
      </c>
      <c r="AG662" s="62" t="s">
        <v>4929</v>
      </c>
      <c r="AH662" s="63"/>
      <c r="AI662" s="60"/>
      <c r="AJ662" s="62" t="s">
        <v>1906</v>
      </c>
      <c r="AK662" s="63" t="s">
        <v>4930</v>
      </c>
      <c r="AL662" s="60"/>
      <c r="AM662" s="62" t="s">
        <v>4956</v>
      </c>
      <c r="AN662" s="63"/>
      <c r="AO662" s="60"/>
      <c r="AP662" s="62" t="s">
        <v>4932</v>
      </c>
      <c r="AQ662" s="63"/>
      <c r="AR662" s="60"/>
      <c r="AS662" s="62"/>
      <c r="AT662" s="63"/>
      <c r="AU662" s="60"/>
      <c r="AV662" s="62"/>
      <c r="AW662" s="63"/>
      <c r="AX662" s="60"/>
    </row>
    <row r="663" spans="1:50" s="64" customFormat="1" ht="33.25" x14ac:dyDescent="0.25">
      <c r="A663" s="80">
        <v>1538</v>
      </c>
      <c r="B663" s="68" t="s">
        <v>37</v>
      </c>
      <c r="C663" s="63">
        <v>27</v>
      </c>
      <c r="D663" s="98" t="s">
        <v>4957</v>
      </c>
      <c r="E663" s="177" t="s">
        <v>4958</v>
      </c>
      <c r="F663" s="177">
        <v>6857</v>
      </c>
      <c r="G663" s="177" t="s">
        <v>4959</v>
      </c>
      <c r="H663" s="63">
        <v>2008</v>
      </c>
      <c r="I663" s="177" t="s">
        <v>4960</v>
      </c>
      <c r="J663" s="116">
        <v>62594</v>
      </c>
      <c r="K663" s="177" t="s">
        <v>123</v>
      </c>
      <c r="L663" s="177" t="s">
        <v>4961</v>
      </c>
      <c r="M663" s="177" t="s">
        <v>4962</v>
      </c>
      <c r="N663" s="177" t="s">
        <v>4963</v>
      </c>
      <c r="O663" s="177" t="s">
        <v>4964</v>
      </c>
      <c r="P663" s="63" t="s">
        <v>4965</v>
      </c>
      <c r="Q663" s="56">
        <v>87.36</v>
      </c>
      <c r="R663" s="56">
        <v>7.36</v>
      </c>
      <c r="S663" s="56">
        <v>35</v>
      </c>
      <c r="T663" s="56">
        <v>45</v>
      </c>
      <c r="U663" s="56">
        <v>87.36</v>
      </c>
      <c r="V663" s="57">
        <v>100</v>
      </c>
      <c r="W663" s="58">
        <v>100</v>
      </c>
      <c r="X663" s="59" t="s">
        <v>4966</v>
      </c>
      <c r="Y663" s="57">
        <v>3</v>
      </c>
      <c r="Z663" s="57">
        <v>1</v>
      </c>
      <c r="AA663" s="57">
        <v>4</v>
      </c>
      <c r="AB663" s="57">
        <v>4</v>
      </c>
      <c r="AC663" s="57">
        <v>115</v>
      </c>
      <c r="AD663" s="57"/>
      <c r="AE663" s="60">
        <v>0.2</v>
      </c>
      <c r="AF663" s="61">
        <v>100</v>
      </c>
      <c r="AG663" s="62" t="s">
        <v>4967</v>
      </c>
      <c r="AH663" s="63" t="s">
        <v>4968</v>
      </c>
      <c r="AI663" s="60"/>
      <c r="AJ663" s="62" t="s">
        <v>4969</v>
      </c>
      <c r="AK663" s="63" t="s">
        <v>4968</v>
      </c>
      <c r="AL663" s="60"/>
      <c r="AM663" s="62" t="s">
        <v>4970</v>
      </c>
      <c r="AN663" s="63" t="s">
        <v>4968</v>
      </c>
      <c r="AO663" s="60"/>
      <c r="AP663" s="62" t="s">
        <v>4971</v>
      </c>
      <c r="AQ663" s="63" t="s">
        <v>4958</v>
      </c>
      <c r="AR663" s="60"/>
      <c r="AS663" s="62"/>
      <c r="AT663" s="63"/>
      <c r="AU663" s="60"/>
      <c r="AV663" s="62"/>
      <c r="AW663" s="63"/>
      <c r="AX663" s="60"/>
    </row>
    <row r="664" spans="1:50" s="64" customFormat="1" ht="144" x14ac:dyDescent="0.25">
      <c r="A664" s="80">
        <v>1538</v>
      </c>
      <c r="B664" s="68" t="s">
        <v>37</v>
      </c>
      <c r="C664" s="63">
        <v>25</v>
      </c>
      <c r="D664" s="98" t="s">
        <v>4892</v>
      </c>
      <c r="E664" s="177" t="s">
        <v>4893</v>
      </c>
      <c r="F664" s="177">
        <v>10774</v>
      </c>
      <c r="G664" s="177" t="s">
        <v>4972</v>
      </c>
      <c r="H664" s="63" t="s">
        <v>4973</v>
      </c>
      <c r="I664" s="177" t="s">
        <v>4974</v>
      </c>
      <c r="J664" s="116">
        <v>75000</v>
      </c>
      <c r="K664" s="177" t="s">
        <v>123</v>
      </c>
      <c r="L664" s="177" t="s">
        <v>4896</v>
      </c>
      <c r="M664" s="177" t="s">
        <v>4897</v>
      </c>
      <c r="N664" s="177" t="s">
        <v>4975</v>
      </c>
      <c r="O664" s="177" t="s">
        <v>4976</v>
      </c>
      <c r="P664" s="63" t="s">
        <v>4977</v>
      </c>
      <c r="Q664" s="56">
        <v>88.82</v>
      </c>
      <c r="R664" s="56">
        <v>8.82</v>
      </c>
      <c r="S664" s="56">
        <v>35</v>
      </c>
      <c r="T664" s="56">
        <v>45</v>
      </c>
      <c r="U664" s="56">
        <v>88.82</v>
      </c>
      <c r="V664" s="57">
        <v>100</v>
      </c>
      <c r="W664" s="58">
        <v>100</v>
      </c>
      <c r="X664" s="266" t="s">
        <v>4901</v>
      </c>
      <c r="Y664" s="57"/>
      <c r="Z664" s="57"/>
      <c r="AA664" s="57"/>
      <c r="AB664" s="57">
        <v>25</v>
      </c>
      <c r="AC664" s="57">
        <v>137.1</v>
      </c>
      <c r="AD664" s="57"/>
      <c r="AE664" s="60">
        <v>0.2</v>
      </c>
      <c r="AF664" s="61">
        <v>100</v>
      </c>
      <c r="AG664" s="62" t="s">
        <v>4892</v>
      </c>
      <c r="AH664" s="63" t="s">
        <v>4893</v>
      </c>
      <c r="AI664" s="60"/>
      <c r="AJ664" s="62"/>
      <c r="AK664" s="63"/>
      <c r="AL664" s="60"/>
      <c r="AM664" s="62"/>
      <c r="AN664" s="63"/>
      <c r="AO664" s="60"/>
      <c r="AP664" s="62"/>
      <c r="AQ664" s="63"/>
      <c r="AR664" s="60"/>
      <c r="AS664" s="62"/>
      <c r="AT664" s="63"/>
      <c r="AU664" s="60"/>
      <c r="AV664" s="62"/>
      <c r="AW664" s="63"/>
      <c r="AX664" s="60"/>
    </row>
    <row r="665" spans="1:50" s="64" customFormat="1" ht="88.65" x14ac:dyDescent="0.25">
      <c r="A665" s="80">
        <v>1538</v>
      </c>
      <c r="B665" s="68" t="s">
        <v>37</v>
      </c>
      <c r="C665" s="63">
        <v>29</v>
      </c>
      <c r="D665" s="98" t="s">
        <v>4933</v>
      </c>
      <c r="E665" s="177" t="s">
        <v>4934</v>
      </c>
      <c r="F665" s="177">
        <v>4383</v>
      </c>
      <c r="G665" s="177" t="s">
        <v>4978</v>
      </c>
      <c r="H665" s="63" t="s">
        <v>4973</v>
      </c>
      <c r="I665" s="177" t="s">
        <v>4979</v>
      </c>
      <c r="J665" s="116">
        <v>78000</v>
      </c>
      <c r="K665" s="177" t="s">
        <v>123</v>
      </c>
      <c r="L665" s="177" t="s">
        <v>4980</v>
      </c>
      <c r="M665" s="177" t="s">
        <v>4981</v>
      </c>
      <c r="N665" s="177" t="s">
        <v>4982</v>
      </c>
      <c r="O665" s="177" t="s">
        <v>4983</v>
      </c>
      <c r="P665" s="63" t="s">
        <v>4984</v>
      </c>
      <c r="Q665" s="56">
        <v>89.18</v>
      </c>
      <c r="R665" s="56">
        <v>9.18</v>
      </c>
      <c r="S665" s="56">
        <v>35</v>
      </c>
      <c r="T665" s="56">
        <v>45</v>
      </c>
      <c r="U665" s="56">
        <v>89.18</v>
      </c>
      <c r="V665" s="57">
        <v>100</v>
      </c>
      <c r="W665" s="58">
        <v>100</v>
      </c>
      <c r="X665" s="59" t="s">
        <v>4941</v>
      </c>
      <c r="Y665" s="57">
        <v>1</v>
      </c>
      <c r="Z665" s="57">
        <v>6</v>
      </c>
      <c r="AA665" s="57">
        <v>1</v>
      </c>
      <c r="AB665" s="57">
        <v>4</v>
      </c>
      <c r="AC665" s="57">
        <v>107</v>
      </c>
      <c r="AD665" s="57"/>
      <c r="AE665" s="60">
        <v>0.2</v>
      </c>
      <c r="AF665" s="61">
        <v>100</v>
      </c>
      <c r="AG665" s="62" t="s">
        <v>4933</v>
      </c>
      <c r="AH665" s="63" t="s">
        <v>4942</v>
      </c>
      <c r="AI665" s="60"/>
      <c r="AJ665" s="62" t="s">
        <v>4943</v>
      </c>
      <c r="AK665" s="63"/>
      <c r="AL665" s="60"/>
      <c r="AM665" s="62" t="s">
        <v>4944</v>
      </c>
      <c r="AN665" s="63" t="s">
        <v>4945</v>
      </c>
      <c r="AO665" s="60"/>
      <c r="AP665" s="62" t="s">
        <v>1979</v>
      </c>
      <c r="AQ665" s="63" t="s">
        <v>1980</v>
      </c>
      <c r="AR665" s="60"/>
      <c r="AS665" s="62"/>
      <c r="AT665" s="63"/>
      <c r="AU665" s="60"/>
      <c r="AV665" s="62"/>
      <c r="AW665" s="63"/>
      <c r="AX665" s="60"/>
    </row>
    <row r="666" spans="1:50" s="64" customFormat="1" ht="188.35" x14ac:dyDescent="0.25">
      <c r="A666" s="80">
        <v>1538</v>
      </c>
      <c r="B666" s="68" t="s">
        <v>37</v>
      </c>
      <c r="C666" s="63">
        <v>4</v>
      </c>
      <c r="D666" s="98" t="s">
        <v>4862</v>
      </c>
      <c r="E666" s="177" t="s">
        <v>4863</v>
      </c>
      <c r="F666" s="177">
        <v>10268</v>
      </c>
      <c r="G666" s="177" t="s">
        <v>4985</v>
      </c>
      <c r="H666" s="63">
        <v>2007</v>
      </c>
      <c r="I666" s="177" t="s">
        <v>4986</v>
      </c>
      <c r="J666" s="116">
        <v>75000</v>
      </c>
      <c r="K666" s="177" t="s">
        <v>123</v>
      </c>
      <c r="L666" s="177" t="s">
        <v>4987</v>
      </c>
      <c r="M666" s="177" t="s">
        <v>4988</v>
      </c>
      <c r="N666" s="177" t="s">
        <v>4989</v>
      </c>
      <c r="O666" s="177" t="s">
        <v>4990</v>
      </c>
      <c r="P666" s="63" t="s">
        <v>4991</v>
      </c>
      <c r="Q666" s="56">
        <v>88.82</v>
      </c>
      <c r="R666" s="56">
        <v>8.82</v>
      </c>
      <c r="S666" s="56">
        <v>35</v>
      </c>
      <c r="T666" s="56">
        <v>45</v>
      </c>
      <c r="U666" s="56">
        <v>88.82</v>
      </c>
      <c r="V666" s="57">
        <v>100</v>
      </c>
      <c r="W666" s="58">
        <v>100</v>
      </c>
      <c r="X666" s="59" t="s">
        <v>4992</v>
      </c>
      <c r="Y666" s="57">
        <v>4</v>
      </c>
      <c r="Z666" s="57">
        <v>2</v>
      </c>
      <c r="AA666" s="57">
        <v>4</v>
      </c>
      <c r="AB666" s="57">
        <v>11</v>
      </c>
      <c r="AC666" s="57">
        <v>114</v>
      </c>
      <c r="AD666" s="57"/>
      <c r="AE666" s="60">
        <v>0.2</v>
      </c>
      <c r="AF666" s="61">
        <v>100</v>
      </c>
      <c r="AG666" s="62" t="s">
        <v>4993</v>
      </c>
      <c r="AH666" s="63" t="s">
        <v>4863</v>
      </c>
      <c r="AI666" s="60"/>
      <c r="AJ666" s="62" t="s">
        <v>4994</v>
      </c>
      <c r="AK666" s="63" t="s">
        <v>4995</v>
      </c>
      <c r="AL666" s="60"/>
      <c r="AM666" s="62" t="s">
        <v>4996</v>
      </c>
      <c r="AN666" s="63"/>
      <c r="AO666" s="60"/>
      <c r="AP666" s="62" t="s">
        <v>4996</v>
      </c>
      <c r="AQ666" s="63"/>
      <c r="AR666" s="60"/>
      <c r="AS666" s="62"/>
      <c r="AT666" s="63"/>
      <c r="AU666" s="60"/>
      <c r="AV666" s="62"/>
      <c r="AW666" s="63"/>
      <c r="AX666" s="60"/>
    </row>
    <row r="667" spans="1:50" s="64" customFormat="1" ht="177.25" x14ac:dyDescent="0.25">
      <c r="A667" s="80">
        <v>1538</v>
      </c>
      <c r="B667" s="68" t="s">
        <v>37</v>
      </c>
      <c r="C667" s="63">
        <v>13</v>
      </c>
      <c r="D667" s="98" t="s">
        <v>4902</v>
      </c>
      <c r="E667" s="177" t="s">
        <v>4997</v>
      </c>
      <c r="F667" s="177">
        <v>20181</v>
      </c>
      <c r="G667" s="177" t="s">
        <v>4998</v>
      </c>
      <c r="H667" s="63" t="s">
        <v>4973</v>
      </c>
      <c r="I667" s="177" t="s">
        <v>4999</v>
      </c>
      <c r="J667" s="116">
        <v>74900</v>
      </c>
      <c r="K667" s="177" t="s">
        <v>123</v>
      </c>
      <c r="L667" s="177" t="s">
        <v>5000</v>
      </c>
      <c r="M667" s="177" t="s">
        <v>5001</v>
      </c>
      <c r="N667" s="177" t="s">
        <v>5002</v>
      </c>
      <c r="O667" s="177" t="s">
        <v>5003</v>
      </c>
      <c r="P667" s="63" t="s">
        <v>5004</v>
      </c>
      <c r="Q667" s="56">
        <v>88.759999999999991</v>
      </c>
      <c r="R667" s="56">
        <v>8.76</v>
      </c>
      <c r="S667" s="56">
        <v>35</v>
      </c>
      <c r="T667" s="56">
        <v>45</v>
      </c>
      <c r="U667" s="56">
        <v>88.759999999999991</v>
      </c>
      <c r="V667" s="57">
        <v>100</v>
      </c>
      <c r="W667" s="58">
        <v>100</v>
      </c>
      <c r="X667" s="59" t="s">
        <v>4912</v>
      </c>
      <c r="Y667" s="57">
        <v>1</v>
      </c>
      <c r="Z667" s="57">
        <v>8</v>
      </c>
      <c r="AA667" s="57">
        <v>2</v>
      </c>
      <c r="AB667" s="57">
        <v>30</v>
      </c>
      <c r="AC667" s="57">
        <v>117.2</v>
      </c>
      <c r="AD667" s="57"/>
      <c r="AE667" s="60">
        <v>0.2</v>
      </c>
      <c r="AF667" s="61">
        <v>100</v>
      </c>
      <c r="AG667" s="62" t="s">
        <v>4902</v>
      </c>
      <c r="AH667" s="63" t="s">
        <v>4913</v>
      </c>
      <c r="AI667" s="60">
        <v>30</v>
      </c>
      <c r="AJ667" s="62" t="s">
        <v>5005</v>
      </c>
      <c r="AK667" s="63" t="s">
        <v>5006</v>
      </c>
      <c r="AL667" s="60">
        <v>10</v>
      </c>
      <c r="AM667" s="62" t="s">
        <v>5007</v>
      </c>
      <c r="AN667" s="63" t="s">
        <v>5008</v>
      </c>
      <c r="AO667" s="60">
        <v>10</v>
      </c>
      <c r="AP667" s="62" t="s">
        <v>4918</v>
      </c>
      <c r="AQ667" s="63" t="s">
        <v>4919</v>
      </c>
      <c r="AR667" s="60">
        <v>50</v>
      </c>
      <c r="AS667" s="62"/>
      <c r="AT667" s="63"/>
      <c r="AU667" s="60"/>
      <c r="AV667" s="62"/>
      <c r="AW667" s="63"/>
      <c r="AX667" s="60"/>
    </row>
    <row r="668" spans="1:50" s="64" customFormat="1" ht="110.8" x14ac:dyDescent="0.25">
      <c r="A668" s="80">
        <v>1538</v>
      </c>
      <c r="B668" s="68" t="s">
        <v>37</v>
      </c>
      <c r="C668" s="63">
        <v>30</v>
      </c>
      <c r="D668" s="98" t="s">
        <v>4877</v>
      </c>
      <c r="E668" s="177" t="s">
        <v>4878</v>
      </c>
      <c r="F668" s="177">
        <v>12609</v>
      </c>
      <c r="G668" s="177" t="s">
        <v>5009</v>
      </c>
      <c r="H668" s="63">
        <v>2007</v>
      </c>
      <c r="I668" s="177" t="s">
        <v>5010</v>
      </c>
      <c r="J668" s="116">
        <v>99553</v>
      </c>
      <c r="K668" s="177" t="s">
        <v>123</v>
      </c>
      <c r="L668" s="177" t="s">
        <v>4881</v>
      </c>
      <c r="M668" s="177" t="s">
        <v>4882</v>
      </c>
      <c r="N668" s="177" t="s">
        <v>5011</v>
      </c>
      <c r="O668" s="177" t="s">
        <v>5012</v>
      </c>
      <c r="P668" s="63" t="s">
        <v>5013</v>
      </c>
      <c r="Q668" s="56">
        <v>91.710000000000008</v>
      </c>
      <c r="R668" s="56">
        <v>11.71</v>
      </c>
      <c r="S668" s="56">
        <v>35</v>
      </c>
      <c r="T668" s="56">
        <v>45</v>
      </c>
      <c r="U668" s="56">
        <v>91.710000000000008</v>
      </c>
      <c r="V668" s="57">
        <v>100</v>
      </c>
      <c r="W668" s="58">
        <v>100</v>
      </c>
      <c r="X668" s="59" t="s">
        <v>4885</v>
      </c>
      <c r="Y668" s="57">
        <v>4</v>
      </c>
      <c r="Z668" s="57">
        <v>2</v>
      </c>
      <c r="AA668" s="57">
        <v>1</v>
      </c>
      <c r="AB668" s="57">
        <v>4</v>
      </c>
      <c r="AC668" s="57">
        <v>136</v>
      </c>
      <c r="AD668" s="57"/>
      <c r="AE668" s="60">
        <v>0.2</v>
      </c>
      <c r="AF668" s="61">
        <v>100</v>
      </c>
      <c r="AG668" s="62" t="s">
        <v>4877</v>
      </c>
      <c r="AH668" s="63" t="s">
        <v>4878</v>
      </c>
      <c r="AI668" s="60">
        <v>30</v>
      </c>
      <c r="AJ668" s="62" t="s">
        <v>4886</v>
      </c>
      <c r="AK668" s="63" t="s">
        <v>4887</v>
      </c>
      <c r="AL668" s="60">
        <v>10</v>
      </c>
      <c r="AM668" s="62" t="s">
        <v>4888</v>
      </c>
      <c r="AN668" s="63" t="s">
        <v>4889</v>
      </c>
      <c r="AO668" s="60">
        <v>20</v>
      </c>
      <c r="AP668" s="62" t="s">
        <v>4890</v>
      </c>
      <c r="AQ668" s="63" t="s">
        <v>4891</v>
      </c>
      <c r="AR668" s="60">
        <v>40</v>
      </c>
      <c r="AS668" s="62"/>
      <c r="AT668" s="63"/>
      <c r="AU668" s="60"/>
      <c r="AV668" s="62"/>
      <c r="AW668" s="63"/>
      <c r="AX668" s="60"/>
    </row>
    <row r="669" spans="1:50" s="64" customFormat="1" ht="99.7" x14ac:dyDescent="0.25">
      <c r="A669" s="80">
        <v>1538</v>
      </c>
      <c r="B669" s="68" t="s">
        <v>37</v>
      </c>
      <c r="C669" s="63">
        <v>3</v>
      </c>
      <c r="D669" s="98" t="s">
        <v>5014</v>
      </c>
      <c r="E669" s="177" t="s">
        <v>5015</v>
      </c>
      <c r="F669" s="177">
        <v>15365</v>
      </c>
      <c r="G669" s="177" t="s">
        <v>5016</v>
      </c>
      <c r="H669" s="63">
        <v>2007</v>
      </c>
      <c r="I669" s="177"/>
      <c r="J669" s="116">
        <v>71000</v>
      </c>
      <c r="K669" s="177" t="s">
        <v>123</v>
      </c>
      <c r="L669" s="177" t="s">
        <v>5017</v>
      </c>
      <c r="M669" s="177" t="s">
        <v>5018</v>
      </c>
      <c r="N669" s="177" t="s">
        <v>5019</v>
      </c>
      <c r="O669" s="177" t="s">
        <v>5020</v>
      </c>
      <c r="P669" s="63" t="s">
        <v>5021</v>
      </c>
      <c r="Q669" s="56">
        <v>88.35</v>
      </c>
      <c r="R669" s="56">
        <v>8.35</v>
      </c>
      <c r="S669" s="56">
        <v>35</v>
      </c>
      <c r="T669" s="56">
        <v>45</v>
      </c>
      <c r="U669" s="56">
        <v>88.35</v>
      </c>
      <c r="V669" s="57">
        <v>100</v>
      </c>
      <c r="W669" s="58">
        <v>100</v>
      </c>
      <c r="X669" s="59" t="s">
        <v>5022</v>
      </c>
      <c r="Y669" s="57">
        <v>6</v>
      </c>
      <c r="Z669" s="57">
        <v>1</v>
      </c>
      <c r="AA669" s="57">
        <v>5</v>
      </c>
      <c r="AB669" s="57">
        <v>30</v>
      </c>
      <c r="AC669" s="57">
        <v>180</v>
      </c>
      <c r="AD669" s="57"/>
      <c r="AE669" s="60">
        <v>0.5</v>
      </c>
      <c r="AF669" s="61">
        <v>100</v>
      </c>
      <c r="AG669" s="62" t="s">
        <v>5023</v>
      </c>
      <c r="AH669" s="63"/>
      <c r="AI669" s="60"/>
      <c r="AJ669" s="62" t="s">
        <v>5024</v>
      </c>
      <c r="AK669" s="63"/>
      <c r="AL669" s="60"/>
      <c r="AM669" s="62" t="s">
        <v>5025</v>
      </c>
      <c r="AN669" s="63" t="s">
        <v>5026</v>
      </c>
      <c r="AO669" s="60"/>
      <c r="AP669" s="62" t="s">
        <v>5027</v>
      </c>
      <c r="AQ669" s="63"/>
      <c r="AR669" s="60"/>
      <c r="AS669" s="62"/>
      <c r="AT669" s="63"/>
      <c r="AU669" s="60"/>
      <c r="AV669" s="62"/>
      <c r="AW669" s="63"/>
      <c r="AX669" s="60"/>
    </row>
    <row r="670" spans="1:50" s="64" customFormat="1" ht="210.5" x14ac:dyDescent="0.25">
      <c r="A670" s="80">
        <v>1538</v>
      </c>
      <c r="B670" s="68" t="s">
        <v>37</v>
      </c>
      <c r="C670" s="63">
        <v>4</v>
      </c>
      <c r="D670" s="98" t="s">
        <v>4862</v>
      </c>
      <c r="E670" s="177" t="s">
        <v>4863</v>
      </c>
      <c r="F670" s="177">
        <v>10268</v>
      </c>
      <c r="G670" s="177" t="s">
        <v>5028</v>
      </c>
      <c r="H670" s="63">
        <v>1999</v>
      </c>
      <c r="I670" s="177" t="s">
        <v>5029</v>
      </c>
      <c r="J670" s="116">
        <v>75113</v>
      </c>
      <c r="K670" s="177" t="s">
        <v>85</v>
      </c>
      <c r="L670" s="177" t="s">
        <v>5030</v>
      </c>
      <c r="M670" s="177" t="s">
        <v>5031</v>
      </c>
      <c r="N670" s="177" t="s">
        <v>5032</v>
      </c>
      <c r="O670" s="177" t="s">
        <v>5033</v>
      </c>
      <c r="P670" s="63">
        <v>18452</v>
      </c>
      <c r="Q670" s="56">
        <v>88.84</v>
      </c>
      <c r="R670" s="56">
        <v>8.84</v>
      </c>
      <c r="S670" s="56">
        <v>35</v>
      </c>
      <c r="T670" s="56">
        <v>45</v>
      </c>
      <c r="U670" s="56">
        <v>88.84</v>
      </c>
      <c r="V670" s="57">
        <v>100</v>
      </c>
      <c r="W670" s="58">
        <v>100</v>
      </c>
      <c r="X670" s="59" t="s">
        <v>4871</v>
      </c>
      <c r="Y670" s="57">
        <v>3</v>
      </c>
      <c r="Z670" s="57">
        <v>4</v>
      </c>
      <c r="AA670" s="57">
        <v>3</v>
      </c>
      <c r="AB670" s="57">
        <v>11</v>
      </c>
      <c r="AC670" s="57"/>
      <c r="AD670" s="57"/>
      <c r="AE670" s="60">
        <v>0.2</v>
      </c>
      <c r="AF670" s="61">
        <v>100</v>
      </c>
      <c r="AG670" s="62" t="s">
        <v>2968</v>
      </c>
      <c r="AH670" s="63"/>
      <c r="AI670" s="60"/>
      <c r="AJ670" s="62" t="s">
        <v>4993</v>
      </c>
      <c r="AK670" s="63" t="s">
        <v>4863</v>
      </c>
      <c r="AL670" s="60"/>
      <c r="AM670" s="62" t="s">
        <v>4874</v>
      </c>
      <c r="AN670" s="63" t="s">
        <v>4863</v>
      </c>
      <c r="AO670" s="60"/>
      <c r="AP670" s="62" t="s">
        <v>4875</v>
      </c>
      <c r="AQ670" s="63" t="s">
        <v>4876</v>
      </c>
      <c r="AR670" s="60"/>
      <c r="AS670" s="62"/>
      <c r="AT670" s="63"/>
      <c r="AU670" s="60"/>
      <c r="AV670" s="62"/>
      <c r="AW670" s="63"/>
      <c r="AX670" s="60"/>
    </row>
    <row r="671" spans="1:50" s="64" customFormat="1" ht="66.5" x14ac:dyDescent="0.25">
      <c r="A671" s="80">
        <v>1538</v>
      </c>
      <c r="B671" s="68" t="s">
        <v>37</v>
      </c>
      <c r="C671" s="63"/>
      <c r="D671" s="98" t="s">
        <v>5034</v>
      </c>
      <c r="E671" s="177" t="s">
        <v>4863</v>
      </c>
      <c r="F671" s="177">
        <v>10268</v>
      </c>
      <c r="G671" s="177" t="s">
        <v>5035</v>
      </c>
      <c r="H671" s="63">
        <v>2009</v>
      </c>
      <c r="I671" s="177" t="s">
        <v>5036</v>
      </c>
      <c r="J671" s="116">
        <v>132000</v>
      </c>
      <c r="K671" s="177" t="s">
        <v>160</v>
      </c>
      <c r="L671" s="177" t="s">
        <v>5037</v>
      </c>
      <c r="M671" s="177" t="s">
        <v>5038</v>
      </c>
      <c r="N671" s="177" t="s">
        <v>5039</v>
      </c>
      <c r="O671" s="177" t="s">
        <v>5040</v>
      </c>
      <c r="P671" s="63">
        <v>27729</v>
      </c>
      <c r="Q671" s="56">
        <v>95.529411764705884</v>
      </c>
      <c r="R671" s="56">
        <v>15.529411764705882</v>
      </c>
      <c r="S671" s="56">
        <v>35</v>
      </c>
      <c r="T671" s="56">
        <v>45</v>
      </c>
      <c r="U671" s="56">
        <v>95.529411764705884</v>
      </c>
      <c r="V671" s="57">
        <v>100</v>
      </c>
      <c r="W671" s="58">
        <v>100</v>
      </c>
      <c r="X671" s="59" t="s">
        <v>4871</v>
      </c>
      <c r="Y671" s="57">
        <v>4</v>
      </c>
      <c r="Z671" s="57">
        <v>7</v>
      </c>
      <c r="AA671" s="57">
        <v>5</v>
      </c>
      <c r="AB671" s="57">
        <v>11</v>
      </c>
      <c r="AC671" s="57">
        <v>147</v>
      </c>
      <c r="AD671" s="57"/>
      <c r="AE671" s="60">
        <v>0.2</v>
      </c>
      <c r="AF671" s="61">
        <v>100</v>
      </c>
      <c r="AG671" s="62" t="s">
        <v>2968</v>
      </c>
      <c r="AH671" s="63"/>
      <c r="AI671" s="60"/>
      <c r="AJ671" s="62"/>
      <c r="AK671" s="63"/>
      <c r="AL671" s="60"/>
      <c r="AM671" s="62"/>
      <c r="AN671" s="63"/>
      <c r="AO671" s="60"/>
      <c r="AP671" s="62"/>
      <c r="AQ671" s="63"/>
      <c r="AR671" s="60"/>
      <c r="AS671" s="62"/>
      <c r="AT671" s="63"/>
      <c r="AU671" s="60"/>
      <c r="AV671" s="62"/>
      <c r="AW671" s="63"/>
      <c r="AX671" s="60"/>
    </row>
    <row r="672" spans="1:50" s="64" customFormat="1" ht="276.95" x14ac:dyDescent="0.25">
      <c r="A672" s="80">
        <v>1538</v>
      </c>
      <c r="B672" s="68" t="s">
        <v>37</v>
      </c>
      <c r="C672" s="63"/>
      <c r="D672" s="98" t="s">
        <v>5014</v>
      </c>
      <c r="E672" s="177" t="s">
        <v>5041</v>
      </c>
      <c r="F672" s="177">
        <v>4546</v>
      </c>
      <c r="G672" s="177" t="s">
        <v>5042</v>
      </c>
      <c r="H672" s="63">
        <v>2009</v>
      </c>
      <c r="I672" s="177" t="s">
        <v>5043</v>
      </c>
      <c r="J672" s="116">
        <v>137500</v>
      </c>
      <c r="K672" s="177" t="s">
        <v>160</v>
      </c>
      <c r="L672" s="177" t="s">
        <v>5044</v>
      </c>
      <c r="M672" s="177" t="s">
        <v>5045</v>
      </c>
      <c r="N672" s="177" t="s">
        <v>5046</v>
      </c>
      <c r="O672" s="177" t="s">
        <v>5047</v>
      </c>
      <c r="P672" s="63">
        <v>28198</v>
      </c>
      <c r="Q672" s="56">
        <v>96.17647058823529</v>
      </c>
      <c r="R672" s="56">
        <v>16.176470588235293</v>
      </c>
      <c r="S672" s="56">
        <v>35</v>
      </c>
      <c r="T672" s="56">
        <v>45</v>
      </c>
      <c r="U672" s="56">
        <v>96.17647058823529</v>
      </c>
      <c r="V672" s="57">
        <v>100</v>
      </c>
      <c r="W672" s="58">
        <v>100</v>
      </c>
      <c r="X672" s="59" t="s">
        <v>5048</v>
      </c>
      <c r="Y672" s="57">
        <v>4</v>
      </c>
      <c r="Z672" s="57">
        <v>2</v>
      </c>
      <c r="AA672" s="57">
        <v>1</v>
      </c>
      <c r="AB672" s="57">
        <v>19</v>
      </c>
      <c r="AC672" s="57">
        <v>154</v>
      </c>
      <c r="AD672" s="57"/>
      <c r="AE672" s="60">
        <v>0.2</v>
      </c>
      <c r="AF672" s="61">
        <v>100</v>
      </c>
      <c r="AG672" s="62" t="s">
        <v>5049</v>
      </c>
      <c r="AH672" s="63" t="s">
        <v>5026</v>
      </c>
      <c r="AI672" s="60">
        <v>30</v>
      </c>
      <c r="AJ672" s="62" t="s">
        <v>5050</v>
      </c>
      <c r="AK672" s="63" t="s">
        <v>5041</v>
      </c>
      <c r="AL672" s="60">
        <v>20</v>
      </c>
      <c r="AM672" s="62" t="s">
        <v>5051</v>
      </c>
      <c r="AN672" s="63" t="s">
        <v>5052</v>
      </c>
      <c r="AO672" s="60">
        <v>20</v>
      </c>
      <c r="AP672" s="62"/>
      <c r="AQ672" s="63"/>
      <c r="AR672" s="60"/>
      <c r="AS672" s="62" t="s">
        <v>5053</v>
      </c>
      <c r="AT672" s="63" t="s">
        <v>5041</v>
      </c>
      <c r="AU672" s="60">
        <v>30</v>
      </c>
      <c r="AV672" s="62"/>
      <c r="AW672" s="63"/>
      <c r="AX672" s="60"/>
    </row>
    <row r="673" spans="1:50" s="64" customFormat="1" ht="299.10000000000002" x14ac:dyDescent="0.25">
      <c r="A673" s="80">
        <v>1538</v>
      </c>
      <c r="B673" s="68" t="s">
        <v>37</v>
      </c>
      <c r="C673" s="63"/>
      <c r="D673" s="98" t="s">
        <v>5014</v>
      </c>
      <c r="E673" s="177" t="s">
        <v>5041</v>
      </c>
      <c r="F673" s="177">
        <v>4546</v>
      </c>
      <c r="G673" s="177" t="s">
        <v>5054</v>
      </c>
      <c r="H673" s="63">
        <v>2010</v>
      </c>
      <c r="I673" s="177" t="s">
        <v>5055</v>
      </c>
      <c r="J673" s="116">
        <v>143244</v>
      </c>
      <c r="K673" s="177" t="s">
        <v>160</v>
      </c>
      <c r="L673" s="177" t="s">
        <v>5056</v>
      </c>
      <c r="M673" s="177" t="s">
        <v>5057</v>
      </c>
      <c r="N673" s="177" t="s">
        <v>5058</v>
      </c>
      <c r="O673" s="177" t="s">
        <v>5059</v>
      </c>
      <c r="P673" s="63" t="s">
        <v>5060</v>
      </c>
      <c r="Q673" s="56">
        <v>96.852235294117648</v>
      </c>
      <c r="R673" s="56">
        <v>16.852235294117648</v>
      </c>
      <c r="S673" s="56">
        <v>35</v>
      </c>
      <c r="T673" s="56">
        <v>45</v>
      </c>
      <c r="U673" s="56">
        <v>96.852235294117648</v>
      </c>
      <c r="V673" s="57">
        <v>100</v>
      </c>
      <c r="W673" s="58">
        <v>100</v>
      </c>
      <c r="X673" s="59" t="s">
        <v>5061</v>
      </c>
      <c r="Y673" s="57">
        <v>4</v>
      </c>
      <c r="Z673" s="57">
        <v>3</v>
      </c>
      <c r="AA673" s="57">
        <v>2</v>
      </c>
      <c r="AB673" s="57">
        <v>14</v>
      </c>
      <c r="AC673" s="57">
        <v>153</v>
      </c>
      <c r="AD673" s="57"/>
      <c r="AE673" s="60">
        <v>0.2</v>
      </c>
      <c r="AF673" s="61">
        <v>100</v>
      </c>
      <c r="AG673" s="62" t="s">
        <v>5014</v>
      </c>
      <c r="AH673" s="63" t="s">
        <v>5026</v>
      </c>
      <c r="AI673" s="60">
        <v>50</v>
      </c>
      <c r="AJ673" s="62" t="s">
        <v>5062</v>
      </c>
      <c r="AK673" s="63" t="s">
        <v>5063</v>
      </c>
      <c r="AL673" s="60">
        <v>20</v>
      </c>
      <c r="AM673" s="62"/>
      <c r="AN673" s="63"/>
      <c r="AO673" s="60"/>
      <c r="AP673" s="62"/>
      <c r="AQ673" s="63"/>
      <c r="AR673" s="60"/>
      <c r="AS673" s="62" t="s">
        <v>5064</v>
      </c>
      <c r="AT673" s="63" t="s">
        <v>5041</v>
      </c>
      <c r="AU673" s="60">
        <v>30</v>
      </c>
      <c r="AV673" s="62"/>
      <c r="AW673" s="63"/>
      <c r="AX673" s="60"/>
    </row>
    <row r="674" spans="1:50" s="64" customFormat="1" ht="254.8" x14ac:dyDescent="0.25">
      <c r="A674" s="80">
        <v>1538</v>
      </c>
      <c r="B674" s="68" t="s">
        <v>37</v>
      </c>
      <c r="C674" s="63"/>
      <c r="D674" s="98" t="s">
        <v>1906</v>
      </c>
      <c r="E674" s="177" t="s">
        <v>4920</v>
      </c>
      <c r="F674" s="177">
        <v>7134</v>
      </c>
      <c r="G674" s="177" t="s">
        <v>5065</v>
      </c>
      <c r="H674" s="63">
        <v>2009</v>
      </c>
      <c r="I674" s="177" t="s">
        <v>5066</v>
      </c>
      <c r="J674" s="116">
        <v>125730</v>
      </c>
      <c r="K674" s="177" t="s">
        <v>160</v>
      </c>
      <c r="L674" s="177" t="s">
        <v>4923</v>
      </c>
      <c r="M674" s="177" t="s">
        <v>4924</v>
      </c>
      <c r="N674" s="177" t="s">
        <v>5067</v>
      </c>
      <c r="O674" s="177" t="s">
        <v>5068</v>
      </c>
      <c r="P674" s="63" t="s">
        <v>5069</v>
      </c>
      <c r="Q674" s="56">
        <v>94.789999999999992</v>
      </c>
      <c r="R674" s="56">
        <v>14.79</v>
      </c>
      <c r="S674" s="56">
        <v>35</v>
      </c>
      <c r="T674" s="56">
        <v>45</v>
      </c>
      <c r="U674" s="56">
        <v>94.789999999999992</v>
      </c>
      <c r="V674" s="57">
        <v>100</v>
      </c>
      <c r="W674" s="58">
        <v>100</v>
      </c>
      <c r="X674" s="59" t="s">
        <v>4928</v>
      </c>
      <c r="Y674" s="57">
        <v>4</v>
      </c>
      <c r="Z674" s="57">
        <v>4</v>
      </c>
      <c r="AA674" s="57">
        <v>5</v>
      </c>
      <c r="AB674" s="57">
        <v>51</v>
      </c>
      <c r="AC674" s="57">
        <v>151</v>
      </c>
      <c r="AD674" s="57"/>
      <c r="AE674" s="60">
        <v>0.2</v>
      </c>
      <c r="AF674" s="61">
        <v>100</v>
      </c>
      <c r="AG674" s="62" t="s">
        <v>4929</v>
      </c>
      <c r="AH674" s="63"/>
      <c r="AI674" s="60">
        <v>50</v>
      </c>
      <c r="AJ674" s="62" t="s">
        <v>1906</v>
      </c>
      <c r="AK674" s="63" t="s">
        <v>4930</v>
      </c>
      <c r="AL674" s="60">
        <v>50</v>
      </c>
      <c r="AM674" s="62"/>
      <c r="AN674" s="63"/>
      <c r="AO674" s="60"/>
      <c r="AP674" s="62"/>
      <c r="AQ674" s="63"/>
      <c r="AR674" s="60"/>
      <c r="AS674" s="62"/>
      <c r="AT674" s="63"/>
      <c r="AU674" s="60"/>
      <c r="AV674" s="62"/>
      <c r="AW674" s="63"/>
      <c r="AX674" s="60"/>
    </row>
    <row r="675" spans="1:50" s="64" customFormat="1" ht="110.8" x14ac:dyDescent="0.25">
      <c r="A675" s="80">
        <v>1538</v>
      </c>
      <c r="B675" s="68" t="s">
        <v>37</v>
      </c>
      <c r="C675" s="63"/>
      <c r="D675" s="98" t="s">
        <v>5070</v>
      </c>
      <c r="E675" s="177" t="s">
        <v>4878</v>
      </c>
      <c r="F675" s="177">
        <v>12609</v>
      </c>
      <c r="G675" s="177" t="s">
        <v>5071</v>
      </c>
      <c r="H675" s="63">
        <v>2010</v>
      </c>
      <c r="I675" s="177" t="s">
        <v>5072</v>
      </c>
      <c r="J675" s="116">
        <v>99600</v>
      </c>
      <c r="K675" s="177" t="s">
        <v>160</v>
      </c>
      <c r="L675" s="177" t="s">
        <v>5073</v>
      </c>
      <c r="M675" s="177" t="s">
        <v>5074</v>
      </c>
      <c r="N675" s="177" t="s">
        <v>5075</v>
      </c>
      <c r="O675" s="177" t="s">
        <v>5076</v>
      </c>
      <c r="P675" s="63" t="s">
        <v>5077</v>
      </c>
      <c r="Q675" s="56">
        <v>91.72</v>
      </c>
      <c r="R675" s="56">
        <v>11.72</v>
      </c>
      <c r="S675" s="56">
        <v>35</v>
      </c>
      <c r="T675" s="56">
        <v>45</v>
      </c>
      <c r="U675" s="56">
        <v>91.72</v>
      </c>
      <c r="V675" s="57">
        <v>100</v>
      </c>
      <c r="W675" s="58">
        <v>100</v>
      </c>
      <c r="X675" s="59" t="s">
        <v>4885</v>
      </c>
      <c r="Y675" s="57">
        <v>4</v>
      </c>
      <c r="Z675" s="57">
        <v>2</v>
      </c>
      <c r="AA675" s="57">
        <v>1</v>
      </c>
      <c r="AB675" s="57">
        <v>60</v>
      </c>
      <c r="AC675" s="57">
        <v>155</v>
      </c>
      <c r="AD675" s="57"/>
      <c r="AE675" s="60">
        <v>0.2</v>
      </c>
      <c r="AF675" s="61">
        <v>100</v>
      </c>
      <c r="AG675" s="62" t="s">
        <v>4877</v>
      </c>
      <c r="AH675" s="63" t="s">
        <v>4878</v>
      </c>
      <c r="AI675" s="60">
        <v>20</v>
      </c>
      <c r="AJ675" s="62" t="s">
        <v>4886</v>
      </c>
      <c r="AK675" s="63" t="s">
        <v>4887</v>
      </c>
      <c r="AL675" s="60">
        <v>0</v>
      </c>
      <c r="AM675" s="62" t="s">
        <v>4888</v>
      </c>
      <c r="AN675" s="63" t="s">
        <v>5078</v>
      </c>
      <c r="AO675" s="60">
        <v>50</v>
      </c>
      <c r="AP675" s="62" t="s">
        <v>4890</v>
      </c>
      <c r="AQ675" s="63" t="s">
        <v>5079</v>
      </c>
      <c r="AR675" s="60">
        <v>30</v>
      </c>
      <c r="AS675" s="62"/>
      <c r="AT675" s="63"/>
      <c r="AU675" s="60"/>
      <c r="AV675" s="62"/>
      <c r="AW675" s="63"/>
      <c r="AX675" s="60"/>
    </row>
    <row r="676" spans="1:50" s="64" customFormat="1" ht="110.8" x14ac:dyDescent="0.25">
      <c r="A676" s="80">
        <v>1538</v>
      </c>
      <c r="B676" s="68" t="s">
        <v>37</v>
      </c>
      <c r="C676" s="63"/>
      <c r="D676" s="98" t="s">
        <v>5070</v>
      </c>
      <c r="E676" s="177" t="s">
        <v>4878</v>
      </c>
      <c r="F676" s="177">
        <v>12609</v>
      </c>
      <c r="G676" s="177" t="s">
        <v>5080</v>
      </c>
      <c r="H676" s="63">
        <v>2010</v>
      </c>
      <c r="I676" s="177" t="s">
        <v>5081</v>
      </c>
      <c r="J676" s="116">
        <v>99376.8</v>
      </c>
      <c r="K676" s="177" t="s">
        <v>160</v>
      </c>
      <c r="L676" s="177" t="s">
        <v>5082</v>
      </c>
      <c r="M676" s="177" t="s">
        <v>5083</v>
      </c>
      <c r="N676" s="177" t="s">
        <v>5084</v>
      </c>
      <c r="O676" s="177" t="s">
        <v>5085</v>
      </c>
      <c r="P676" s="63">
        <v>27949</v>
      </c>
      <c r="Q676" s="56">
        <v>91.69</v>
      </c>
      <c r="R676" s="56">
        <v>11.69</v>
      </c>
      <c r="S676" s="56">
        <v>35</v>
      </c>
      <c r="T676" s="56">
        <v>45</v>
      </c>
      <c r="U676" s="56">
        <v>91.69</v>
      </c>
      <c r="V676" s="57">
        <v>100</v>
      </c>
      <c r="W676" s="58">
        <v>100</v>
      </c>
      <c r="X676" s="59" t="s">
        <v>4885</v>
      </c>
      <c r="Y676" s="57">
        <v>1</v>
      </c>
      <c r="Z676" s="57">
        <v>4</v>
      </c>
      <c r="AA676" s="57">
        <v>3</v>
      </c>
      <c r="AB676" s="57">
        <v>60</v>
      </c>
      <c r="AC676" s="57">
        <v>156</v>
      </c>
      <c r="AD676" s="57"/>
      <c r="AE676" s="60">
        <v>0.2</v>
      </c>
      <c r="AF676" s="61">
        <v>100</v>
      </c>
      <c r="AG676" s="62" t="s">
        <v>4877</v>
      </c>
      <c r="AH676" s="63" t="s">
        <v>4878</v>
      </c>
      <c r="AI676" s="60">
        <v>40</v>
      </c>
      <c r="AJ676" s="62" t="s">
        <v>4886</v>
      </c>
      <c r="AK676" s="63" t="s">
        <v>4887</v>
      </c>
      <c r="AL676" s="60">
        <v>40</v>
      </c>
      <c r="AM676" s="62" t="s">
        <v>4888</v>
      </c>
      <c r="AN676" s="63"/>
      <c r="AO676" s="60">
        <v>0</v>
      </c>
      <c r="AP676" s="62" t="s">
        <v>4890</v>
      </c>
      <c r="AQ676" s="63" t="s">
        <v>5079</v>
      </c>
      <c r="AR676" s="60">
        <v>20</v>
      </c>
      <c r="AS676" s="62"/>
      <c r="AT676" s="63"/>
      <c r="AU676" s="60"/>
      <c r="AV676" s="62"/>
      <c r="AW676" s="63"/>
      <c r="AX676" s="60"/>
    </row>
    <row r="677" spans="1:50" s="64" customFormat="1" ht="110.8" x14ac:dyDescent="0.25">
      <c r="A677" s="80">
        <v>1538</v>
      </c>
      <c r="B677" s="68" t="s">
        <v>37</v>
      </c>
      <c r="C677" s="63"/>
      <c r="D677" s="98" t="s">
        <v>5070</v>
      </c>
      <c r="E677" s="177" t="s">
        <v>4878</v>
      </c>
      <c r="F677" s="177">
        <v>12609</v>
      </c>
      <c r="G677" s="177" t="s">
        <v>5080</v>
      </c>
      <c r="H677" s="63">
        <v>2011</v>
      </c>
      <c r="I677" s="177" t="s">
        <v>5081</v>
      </c>
      <c r="J677" s="116">
        <v>3302.09</v>
      </c>
      <c r="K677" s="177" t="s">
        <v>160</v>
      </c>
      <c r="L677" s="177" t="s">
        <v>5082</v>
      </c>
      <c r="M677" s="177" t="s">
        <v>5083</v>
      </c>
      <c r="N677" s="177" t="s">
        <v>5084</v>
      </c>
      <c r="O677" s="177" t="s">
        <v>5085</v>
      </c>
      <c r="P677" s="63">
        <v>30120</v>
      </c>
      <c r="Q677" s="56">
        <v>91.69</v>
      </c>
      <c r="R677" s="56">
        <v>11.69</v>
      </c>
      <c r="S677" s="56">
        <v>35</v>
      </c>
      <c r="T677" s="56">
        <v>45</v>
      </c>
      <c r="U677" s="56">
        <v>91.69</v>
      </c>
      <c r="V677" s="57">
        <v>100</v>
      </c>
      <c r="W677" s="58">
        <v>95</v>
      </c>
      <c r="X677" s="266" t="s">
        <v>4885</v>
      </c>
      <c r="Y677" s="57">
        <v>1</v>
      </c>
      <c r="Z677" s="57">
        <v>4</v>
      </c>
      <c r="AA677" s="57">
        <v>3</v>
      </c>
      <c r="AB677" s="57">
        <v>60</v>
      </c>
      <c r="AC677" s="57">
        <v>156</v>
      </c>
      <c r="AD677" s="57"/>
      <c r="AE677" s="60">
        <v>0.2</v>
      </c>
      <c r="AF677" s="61">
        <v>100</v>
      </c>
      <c r="AG677" s="62" t="s">
        <v>4877</v>
      </c>
      <c r="AH677" s="63" t="s">
        <v>4878</v>
      </c>
      <c r="AI677" s="60">
        <v>40</v>
      </c>
      <c r="AJ677" s="62" t="s">
        <v>4886</v>
      </c>
      <c r="AK677" s="63" t="s">
        <v>4887</v>
      </c>
      <c r="AL677" s="60">
        <v>40</v>
      </c>
      <c r="AM677" s="62" t="s">
        <v>4888</v>
      </c>
      <c r="AN677" s="63"/>
      <c r="AO677" s="60">
        <v>0</v>
      </c>
      <c r="AP677" s="62" t="s">
        <v>4890</v>
      </c>
      <c r="AQ677" s="63" t="s">
        <v>5079</v>
      </c>
      <c r="AR677" s="60">
        <v>20</v>
      </c>
      <c r="AS677" s="62"/>
      <c r="AT677" s="63"/>
      <c r="AU677" s="60"/>
      <c r="AV677" s="62"/>
      <c r="AW677" s="63"/>
      <c r="AX677" s="60"/>
    </row>
    <row r="678" spans="1:50" s="64" customFormat="1" ht="66.5" x14ac:dyDescent="0.25">
      <c r="A678" s="80">
        <v>1538</v>
      </c>
      <c r="B678" s="68" t="s">
        <v>37</v>
      </c>
      <c r="C678" s="63"/>
      <c r="D678" s="98" t="s">
        <v>5014</v>
      </c>
      <c r="E678" s="177" t="s">
        <v>5086</v>
      </c>
      <c r="F678" s="177">
        <v>5967</v>
      </c>
      <c r="G678" s="177" t="s">
        <v>5087</v>
      </c>
      <c r="H678" s="63">
        <v>2010</v>
      </c>
      <c r="I678" s="177" t="s">
        <v>5088</v>
      </c>
      <c r="J678" s="116">
        <v>235976.4</v>
      </c>
      <c r="K678" s="177" t="s">
        <v>160</v>
      </c>
      <c r="L678" s="177" t="s">
        <v>5089</v>
      </c>
      <c r="M678" s="177" t="s">
        <v>5090</v>
      </c>
      <c r="N678" s="177" t="s">
        <v>5091</v>
      </c>
      <c r="O678" s="177" t="s">
        <v>5092</v>
      </c>
      <c r="P678" s="63">
        <v>29089</v>
      </c>
      <c r="Q678" s="56">
        <v>107.76</v>
      </c>
      <c r="R678" s="56">
        <v>27.76</v>
      </c>
      <c r="S678" s="56">
        <v>35</v>
      </c>
      <c r="T678" s="56">
        <v>45</v>
      </c>
      <c r="U678" s="56">
        <v>107.76</v>
      </c>
      <c r="V678" s="57">
        <v>100</v>
      </c>
      <c r="W678" s="58">
        <v>100</v>
      </c>
      <c r="X678" s="59" t="s">
        <v>5093</v>
      </c>
      <c r="Y678" s="57">
        <v>4</v>
      </c>
      <c r="Z678" s="57">
        <v>2</v>
      </c>
      <c r="AA678" s="57">
        <v>2</v>
      </c>
      <c r="AB678" s="57">
        <v>30</v>
      </c>
      <c r="AC678" s="57">
        <v>162</v>
      </c>
      <c r="AD678" s="57"/>
      <c r="AE678" s="60">
        <v>0.2</v>
      </c>
      <c r="AF678" s="61">
        <v>100</v>
      </c>
      <c r="AG678" s="62" t="s">
        <v>5094</v>
      </c>
      <c r="AH678" s="63" t="s">
        <v>3913</v>
      </c>
      <c r="AI678" s="60">
        <v>100</v>
      </c>
      <c r="AJ678" s="62"/>
      <c r="AK678" s="63"/>
      <c r="AL678" s="60"/>
      <c r="AM678" s="62"/>
      <c r="AN678" s="63"/>
      <c r="AO678" s="60"/>
      <c r="AP678" s="62"/>
      <c r="AQ678" s="63"/>
      <c r="AR678" s="60"/>
      <c r="AS678" s="62"/>
      <c r="AT678" s="63"/>
      <c r="AU678" s="60"/>
      <c r="AV678" s="62"/>
      <c r="AW678" s="63"/>
      <c r="AX678" s="60"/>
    </row>
    <row r="679" spans="1:50" s="64" customFormat="1" ht="55.4" x14ac:dyDescent="0.25">
      <c r="A679" s="80">
        <v>1538</v>
      </c>
      <c r="B679" s="68" t="s">
        <v>37</v>
      </c>
      <c r="C679" s="63"/>
      <c r="D679" s="98" t="s">
        <v>4957</v>
      </c>
      <c r="E679" s="177" t="s">
        <v>4958</v>
      </c>
      <c r="F679" s="177">
        <v>6857</v>
      </c>
      <c r="G679" s="177" t="s">
        <v>5095</v>
      </c>
      <c r="H679" s="63">
        <v>2010</v>
      </c>
      <c r="I679" s="177" t="s">
        <v>5096</v>
      </c>
      <c r="J679" s="116">
        <v>87976</v>
      </c>
      <c r="K679" s="177" t="s">
        <v>160</v>
      </c>
      <c r="L679" s="177" t="s">
        <v>4961</v>
      </c>
      <c r="M679" s="177" t="s">
        <v>4962</v>
      </c>
      <c r="N679" s="177" t="s">
        <v>5097</v>
      </c>
      <c r="O679" s="177" t="s">
        <v>5098</v>
      </c>
      <c r="P679" s="63"/>
      <c r="Q679" s="56">
        <v>90.35</v>
      </c>
      <c r="R679" s="56">
        <v>10.35</v>
      </c>
      <c r="S679" s="56">
        <v>35</v>
      </c>
      <c r="T679" s="56">
        <v>45</v>
      </c>
      <c r="U679" s="56">
        <v>90.35</v>
      </c>
      <c r="V679" s="57">
        <v>100</v>
      </c>
      <c r="W679" s="58">
        <v>100</v>
      </c>
      <c r="X679" s="59" t="s">
        <v>5099</v>
      </c>
      <c r="Y679" s="57">
        <v>3</v>
      </c>
      <c r="Z679" s="57">
        <v>1</v>
      </c>
      <c r="AA679" s="57">
        <v>2</v>
      </c>
      <c r="AB679" s="57">
        <v>4</v>
      </c>
      <c r="AC679" s="57">
        <v>146</v>
      </c>
      <c r="AD679" s="57"/>
      <c r="AE679" s="60">
        <v>0.2</v>
      </c>
      <c r="AF679" s="61">
        <v>100</v>
      </c>
      <c r="AG679" s="62" t="s">
        <v>4971</v>
      </c>
      <c r="AH679" s="63" t="s">
        <v>4958</v>
      </c>
      <c r="AI679" s="60">
        <v>20</v>
      </c>
      <c r="AJ679" s="62" t="s">
        <v>5100</v>
      </c>
      <c r="AK679" s="63" t="s">
        <v>4968</v>
      </c>
      <c r="AL679" s="60">
        <v>30</v>
      </c>
      <c r="AM679" s="62" t="s">
        <v>5101</v>
      </c>
      <c r="AN679" s="63" t="s">
        <v>5102</v>
      </c>
      <c r="AO679" s="60">
        <v>20</v>
      </c>
      <c r="AP679" s="62" t="s">
        <v>4971</v>
      </c>
      <c r="AQ679" s="63" t="s">
        <v>5103</v>
      </c>
      <c r="AR679" s="60">
        <v>30</v>
      </c>
      <c r="AS679" s="62"/>
      <c r="AT679" s="63"/>
      <c r="AU679" s="60"/>
      <c r="AV679" s="62"/>
      <c r="AW679" s="63"/>
      <c r="AX679" s="60"/>
    </row>
    <row r="680" spans="1:50" s="64" customFormat="1" ht="55.4" x14ac:dyDescent="0.25">
      <c r="A680" s="80">
        <v>1538</v>
      </c>
      <c r="B680" s="68" t="s">
        <v>37</v>
      </c>
      <c r="C680" s="63"/>
      <c r="D680" s="98" t="s">
        <v>4957</v>
      </c>
      <c r="E680" s="177" t="s">
        <v>4958</v>
      </c>
      <c r="F680" s="177">
        <v>6857</v>
      </c>
      <c r="G680" s="177" t="s">
        <v>5095</v>
      </c>
      <c r="H680" s="63">
        <v>2011</v>
      </c>
      <c r="I680" s="177" t="s">
        <v>5096</v>
      </c>
      <c r="J680" s="116">
        <v>45069.34</v>
      </c>
      <c r="K680" s="177" t="s">
        <v>160</v>
      </c>
      <c r="L680" s="177" t="s">
        <v>4961</v>
      </c>
      <c r="M680" s="177" t="s">
        <v>4962</v>
      </c>
      <c r="N680" s="177" t="s">
        <v>5097</v>
      </c>
      <c r="O680" s="177" t="s">
        <v>5098</v>
      </c>
      <c r="P680" s="63"/>
      <c r="Q680" s="56">
        <v>90.35</v>
      </c>
      <c r="R680" s="56">
        <v>10.35</v>
      </c>
      <c r="S680" s="56">
        <v>35</v>
      </c>
      <c r="T680" s="56">
        <v>45</v>
      </c>
      <c r="U680" s="56">
        <v>90.35</v>
      </c>
      <c r="V680" s="57">
        <v>100</v>
      </c>
      <c r="W680" s="58">
        <v>100</v>
      </c>
      <c r="X680" s="59" t="s">
        <v>5099</v>
      </c>
      <c r="Y680" s="57">
        <v>3</v>
      </c>
      <c r="Z680" s="57">
        <v>1</v>
      </c>
      <c r="AA680" s="57">
        <v>2</v>
      </c>
      <c r="AB680" s="57">
        <v>4</v>
      </c>
      <c r="AC680" s="57">
        <v>146</v>
      </c>
      <c r="AD680" s="57"/>
      <c r="AE680" s="60">
        <v>0.2</v>
      </c>
      <c r="AF680" s="61">
        <v>100</v>
      </c>
      <c r="AG680" s="62" t="s">
        <v>4971</v>
      </c>
      <c r="AH680" s="63" t="s">
        <v>4958</v>
      </c>
      <c r="AI680" s="60">
        <v>20</v>
      </c>
      <c r="AJ680" s="62" t="s">
        <v>5100</v>
      </c>
      <c r="AK680" s="63" t="s">
        <v>4968</v>
      </c>
      <c r="AL680" s="60">
        <v>30</v>
      </c>
      <c r="AM680" s="62" t="s">
        <v>5101</v>
      </c>
      <c r="AN680" s="63" t="s">
        <v>5102</v>
      </c>
      <c r="AO680" s="60">
        <v>20</v>
      </c>
      <c r="AP680" s="62" t="s">
        <v>4971</v>
      </c>
      <c r="AQ680" s="63" t="s">
        <v>5103</v>
      </c>
      <c r="AR680" s="60">
        <v>30</v>
      </c>
      <c r="AS680" s="62"/>
      <c r="AT680" s="63"/>
      <c r="AU680" s="60"/>
      <c r="AV680" s="62"/>
      <c r="AW680" s="63"/>
      <c r="AX680" s="60"/>
    </row>
    <row r="681" spans="1:50" s="64" customFormat="1" ht="77.55" x14ac:dyDescent="0.25">
      <c r="A681" s="80">
        <v>1538</v>
      </c>
      <c r="B681" s="68" t="s">
        <v>37</v>
      </c>
      <c r="C681" s="63"/>
      <c r="D681" s="98" t="s">
        <v>5034</v>
      </c>
      <c r="E681" s="177" t="s">
        <v>4863</v>
      </c>
      <c r="F681" s="177">
        <v>10268</v>
      </c>
      <c r="G681" s="177" t="s">
        <v>3975</v>
      </c>
      <c r="H681" s="63">
        <v>2016</v>
      </c>
      <c r="I681" s="177" t="s">
        <v>5104</v>
      </c>
      <c r="J681" s="116">
        <v>117930.08</v>
      </c>
      <c r="K681" s="177" t="s">
        <v>118</v>
      </c>
      <c r="L681" s="177" t="s">
        <v>5105</v>
      </c>
      <c r="M681" s="177" t="s">
        <v>5106</v>
      </c>
      <c r="N681" s="177" t="s">
        <v>5107</v>
      </c>
      <c r="O681" s="177" t="s">
        <v>5108</v>
      </c>
      <c r="P681" s="63"/>
      <c r="Q681" s="56">
        <v>93.87</v>
      </c>
      <c r="R681" s="56">
        <v>13.87</v>
      </c>
      <c r="S681" s="56">
        <v>35</v>
      </c>
      <c r="T681" s="56">
        <v>45</v>
      </c>
      <c r="U681" s="56"/>
      <c r="V681" s="57">
        <v>100</v>
      </c>
      <c r="W681" s="58">
        <v>15</v>
      </c>
      <c r="X681" s="59" t="s">
        <v>4992</v>
      </c>
      <c r="Y681" s="177">
        <v>2</v>
      </c>
      <c r="Z681" s="177">
        <v>5</v>
      </c>
      <c r="AA681" s="177">
        <v>6</v>
      </c>
      <c r="AB681" s="177">
        <v>11</v>
      </c>
      <c r="AC681" s="57">
        <v>133</v>
      </c>
      <c r="AD681" s="57"/>
      <c r="AE681" s="60"/>
      <c r="AF681" s="61">
        <v>5</v>
      </c>
      <c r="AG681" s="62" t="s">
        <v>2968</v>
      </c>
      <c r="AH681" s="63" t="s">
        <v>5109</v>
      </c>
      <c r="AI681" s="60">
        <v>3</v>
      </c>
      <c r="AJ681" s="62" t="s">
        <v>5034</v>
      </c>
      <c r="AK681" s="63" t="s">
        <v>5110</v>
      </c>
      <c r="AL681" s="60">
        <v>2</v>
      </c>
      <c r="AM681" s="62"/>
      <c r="AN681" s="63"/>
      <c r="AO681" s="60"/>
      <c r="AP681" s="62"/>
      <c r="AQ681" s="63"/>
      <c r="AR681" s="60"/>
      <c r="AS681" s="62"/>
      <c r="AT681" s="63"/>
      <c r="AU681" s="60"/>
      <c r="AV681" s="62"/>
      <c r="AW681" s="63"/>
      <c r="AX681" s="60"/>
    </row>
    <row r="682" spans="1:50" s="64" customFormat="1" ht="110.8" x14ac:dyDescent="0.25">
      <c r="A682" s="80">
        <v>1538</v>
      </c>
      <c r="B682" s="68" t="s">
        <v>37</v>
      </c>
      <c r="C682" s="63"/>
      <c r="D682" s="98" t="s">
        <v>1906</v>
      </c>
      <c r="E682" s="177" t="s">
        <v>4920</v>
      </c>
      <c r="F682" s="177">
        <v>7134</v>
      </c>
      <c r="G682" s="177" t="s">
        <v>5111</v>
      </c>
      <c r="H682" s="63">
        <v>2015</v>
      </c>
      <c r="I682" s="177" t="s">
        <v>5112</v>
      </c>
      <c r="J682" s="116">
        <v>48679.34</v>
      </c>
      <c r="K682" s="177" t="s">
        <v>118</v>
      </c>
      <c r="L682" s="57" t="s">
        <v>4961</v>
      </c>
      <c r="M682" s="57" t="s">
        <v>4962</v>
      </c>
      <c r="N682" s="57" t="s">
        <v>5113</v>
      </c>
      <c r="O682" s="57" t="s">
        <v>5114</v>
      </c>
      <c r="P682" s="63"/>
      <c r="Q682" s="56">
        <v>85.73</v>
      </c>
      <c r="R682" s="56">
        <v>5.73</v>
      </c>
      <c r="S682" s="56">
        <v>35</v>
      </c>
      <c r="T682" s="56">
        <v>45</v>
      </c>
      <c r="U682" s="56"/>
      <c r="V682" s="57">
        <v>100</v>
      </c>
      <c r="W682" s="58">
        <v>21.67</v>
      </c>
      <c r="X682" s="57" t="s">
        <v>5115</v>
      </c>
      <c r="Y682" s="57">
        <v>1</v>
      </c>
      <c r="Z682" s="57">
        <v>8</v>
      </c>
      <c r="AA682" s="57">
        <v>2</v>
      </c>
      <c r="AB682" s="57">
        <v>60</v>
      </c>
      <c r="AC682" s="57">
        <v>133</v>
      </c>
      <c r="AD682" s="57"/>
      <c r="AE682" s="60">
        <v>0.2</v>
      </c>
      <c r="AF682" s="61">
        <v>100</v>
      </c>
      <c r="AG682" s="62" t="s">
        <v>4929</v>
      </c>
      <c r="AH682" s="63"/>
      <c r="AI682" s="60"/>
      <c r="AJ682" s="62" t="s">
        <v>1906</v>
      </c>
      <c r="AK682" s="63" t="s">
        <v>4920</v>
      </c>
      <c r="AL682" s="60"/>
      <c r="AM682" s="62"/>
      <c r="AN682" s="63"/>
      <c r="AO682" s="60"/>
      <c r="AP682" s="62"/>
      <c r="AQ682" s="63"/>
      <c r="AR682" s="60"/>
      <c r="AS682" s="62"/>
      <c r="AT682" s="63"/>
      <c r="AU682" s="60"/>
      <c r="AV682" s="62"/>
      <c r="AW682" s="63"/>
      <c r="AX682" s="60"/>
    </row>
    <row r="683" spans="1:50" s="64" customFormat="1" ht="33.25" x14ac:dyDescent="0.25">
      <c r="A683" s="62">
        <v>1540</v>
      </c>
      <c r="B683" s="177" t="s">
        <v>38</v>
      </c>
      <c r="C683" s="63"/>
      <c r="D683" s="98"/>
      <c r="E683" s="177" t="s">
        <v>5116</v>
      </c>
      <c r="F683" s="177">
        <v>22305</v>
      </c>
      <c r="G683" s="177" t="s">
        <v>2235</v>
      </c>
      <c r="H683" s="63">
        <v>2009</v>
      </c>
      <c r="I683" s="177" t="s">
        <v>5117</v>
      </c>
      <c r="J683" s="116">
        <v>54832</v>
      </c>
      <c r="K683" s="177" t="s">
        <v>6997</v>
      </c>
      <c r="L683" s="177"/>
      <c r="M683" s="177"/>
      <c r="N683" s="177" t="s">
        <v>5118</v>
      </c>
      <c r="O683" s="177" t="s">
        <v>5119</v>
      </c>
      <c r="P683" s="63">
        <v>4196</v>
      </c>
      <c r="Q683" s="56"/>
      <c r="R683" s="56"/>
      <c r="S683" s="56"/>
      <c r="T683" s="56"/>
      <c r="U683" s="56">
        <v>0</v>
      </c>
      <c r="V683" s="57"/>
      <c r="W683" s="58"/>
      <c r="X683" s="59"/>
      <c r="Y683" s="57">
        <v>4</v>
      </c>
      <c r="Z683" s="57">
        <v>4</v>
      </c>
      <c r="AA683" s="57">
        <v>1</v>
      </c>
      <c r="AB683" s="57">
        <v>44</v>
      </c>
      <c r="AC683" s="57"/>
      <c r="AD683" s="57"/>
      <c r="AE683" s="60">
        <v>3</v>
      </c>
      <c r="AF683" s="61">
        <v>100</v>
      </c>
      <c r="AG683" s="62" t="s">
        <v>5120</v>
      </c>
      <c r="AH683" s="63" t="s">
        <v>5116</v>
      </c>
      <c r="AI683" s="60">
        <v>100</v>
      </c>
      <c r="AJ683" s="62"/>
      <c r="AK683" s="63"/>
      <c r="AL683" s="60"/>
      <c r="AM683" s="62"/>
      <c r="AN683" s="63"/>
      <c r="AO683" s="60"/>
      <c r="AP683" s="62"/>
      <c r="AQ683" s="63"/>
      <c r="AR683" s="60"/>
      <c r="AS683" s="62"/>
      <c r="AT683" s="63"/>
      <c r="AU683" s="60"/>
      <c r="AV683" s="62"/>
      <c r="AW683" s="63"/>
      <c r="AX683" s="60"/>
    </row>
    <row r="684" spans="1:50" s="64" customFormat="1" ht="33.25" x14ac:dyDescent="0.25">
      <c r="A684" s="62">
        <v>1554</v>
      </c>
      <c r="B684" s="177" t="s">
        <v>39</v>
      </c>
      <c r="C684" s="63">
        <v>5</v>
      </c>
      <c r="D684" s="98"/>
      <c r="E684" s="177" t="s">
        <v>776</v>
      </c>
      <c r="F684" s="177">
        <v>7110</v>
      </c>
      <c r="G684" s="177" t="s">
        <v>5121</v>
      </c>
      <c r="H684" s="63">
        <v>2007</v>
      </c>
      <c r="I684" s="177" t="s">
        <v>5122</v>
      </c>
      <c r="J684" s="116">
        <v>58421</v>
      </c>
      <c r="K684" s="177" t="s">
        <v>123</v>
      </c>
      <c r="L684" s="177"/>
      <c r="M684" s="177"/>
      <c r="N684" s="177"/>
      <c r="O684" s="177"/>
      <c r="P684" s="63"/>
      <c r="Q684" s="56">
        <v>6.87</v>
      </c>
      <c r="R684" s="56">
        <v>6.87</v>
      </c>
      <c r="S684" s="56"/>
      <c r="T684" s="56"/>
      <c r="U684" s="56">
        <v>6.87</v>
      </c>
      <c r="V684" s="57"/>
      <c r="W684" s="58">
        <v>0</v>
      </c>
      <c r="X684" s="59" t="s">
        <v>5123</v>
      </c>
      <c r="Y684" s="57">
        <v>0</v>
      </c>
      <c r="Z684" s="57"/>
      <c r="AA684" s="57"/>
      <c r="AB684" s="57"/>
      <c r="AC684" s="57"/>
      <c r="AD684" s="57"/>
      <c r="AE684" s="60"/>
      <c r="AF684" s="61"/>
      <c r="AG684" s="62"/>
      <c r="AH684" s="63"/>
      <c r="AI684" s="60"/>
      <c r="AJ684" s="62"/>
      <c r="AK684" s="63"/>
      <c r="AL684" s="60"/>
      <c r="AM684" s="62"/>
      <c r="AN684" s="63"/>
      <c r="AO684" s="60"/>
      <c r="AP684" s="62"/>
      <c r="AQ684" s="63"/>
      <c r="AR684" s="60"/>
      <c r="AS684" s="62"/>
      <c r="AT684" s="63"/>
      <c r="AU684" s="60">
        <v>14</v>
      </c>
      <c r="AV684" s="62"/>
      <c r="AW684" s="63"/>
      <c r="AX684" s="60"/>
    </row>
    <row r="685" spans="1:50" s="64" customFormat="1" ht="66.5" x14ac:dyDescent="0.25">
      <c r="A685" s="65">
        <v>1555</v>
      </c>
      <c r="B685" s="66" t="s">
        <v>40</v>
      </c>
      <c r="C685" s="67">
        <v>8</v>
      </c>
      <c r="D685" s="128"/>
      <c r="E685" s="177" t="s">
        <v>5124</v>
      </c>
      <c r="F685" s="177">
        <v>24022</v>
      </c>
      <c r="G685" s="177" t="s">
        <v>5125</v>
      </c>
      <c r="H685" s="63">
        <v>2005</v>
      </c>
      <c r="I685" s="177" t="s">
        <v>5126</v>
      </c>
      <c r="J685" s="116">
        <v>133449.31</v>
      </c>
      <c r="K685" s="177" t="s">
        <v>370</v>
      </c>
      <c r="L685" s="177" t="s">
        <v>5127</v>
      </c>
      <c r="M685" s="177" t="s">
        <v>5128</v>
      </c>
      <c r="N685" s="177" t="s">
        <v>5129</v>
      </c>
      <c r="O685" s="177" t="s">
        <v>5130</v>
      </c>
      <c r="P685" s="63" t="s">
        <v>5131</v>
      </c>
      <c r="Q685" s="56">
        <v>9.44</v>
      </c>
      <c r="R685" s="56">
        <v>0</v>
      </c>
      <c r="S685" s="56">
        <v>2.0299999999999998</v>
      </c>
      <c r="T685" s="56">
        <v>7.41</v>
      </c>
      <c r="U685" s="56">
        <v>9.44</v>
      </c>
      <c r="V685" s="58">
        <v>20.5</v>
      </c>
      <c r="W685" s="58">
        <v>100</v>
      </c>
      <c r="X685" s="226" t="s">
        <v>5132</v>
      </c>
      <c r="Y685" s="81">
        <v>3</v>
      </c>
      <c r="Z685" s="81">
        <v>5</v>
      </c>
      <c r="AA685" s="81">
        <v>1</v>
      </c>
      <c r="AB685" s="81">
        <v>4</v>
      </c>
      <c r="AC685" s="267">
        <v>100</v>
      </c>
      <c r="AD685" s="57">
        <v>7.41</v>
      </c>
      <c r="AE685" s="179">
        <v>5</v>
      </c>
      <c r="AF685" s="175">
        <v>4</v>
      </c>
      <c r="AG685" s="82"/>
      <c r="AH685" s="81"/>
      <c r="AI685" s="83"/>
      <c r="AJ685" s="82"/>
      <c r="AK685" s="81"/>
      <c r="AL685" s="83"/>
      <c r="AM685" s="82" t="s">
        <v>5133</v>
      </c>
      <c r="AN685" s="81"/>
      <c r="AO685" s="83"/>
      <c r="AP685" s="82"/>
      <c r="AQ685" s="81"/>
      <c r="AR685" s="83"/>
      <c r="AS685" s="82" t="s">
        <v>5134</v>
      </c>
      <c r="AT685" s="81" t="s">
        <v>5135</v>
      </c>
      <c r="AU685" s="83">
        <v>4</v>
      </c>
      <c r="AV685" s="82"/>
      <c r="AW685" s="81"/>
      <c r="AX685" s="83"/>
    </row>
    <row r="686" spans="1:50" s="64" customFormat="1" ht="409.6" x14ac:dyDescent="0.25">
      <c r="A686" s="65">
        <v>1555</v>
      </c>
      <c r="B686" s="66" t="s">
        <v>40</v>
      </c>
      <c r="C686" s="67">
        <v>2</v>
      </c>
      <c r="D686" s="67"/>
      <c r="E686" s="177" t="s">
        <v>5136</v>
      </c>
      <c r="F686" s="177">
        <v>11625</v>
      </c>
      <c r="G686" s="177" t="s">
        <v>5137</v>
      </c>
      <c r="H686" s="63">
        <v>2003</v>
      </c>
      <c r="I686" s="177" t="s">
        <v>5138</v>
      </c>
      <c r="J686" s="116">
        <v>130047.47</v>
      </c>
      <c r="K686" s="177" t="s">
        <v>370</v>
      </c>
      <c r="L686" s="177" t="s">
        <v>5139</v>
      </c>
      <c r="M686" s="177" t="s">
        <v>5140</v>
      </c>
      <c r="N686" s="177" t="s">
        <v>5141</v>
      </c>
      <c r="O686" s="177" t="s">
        <v>5142</v>
      </c>
      <c r="P686" s="63" t="s">
        <v>5143</v>
      </c>
      <c r="Q686" s="56">
        <v>33.840000000000003</v>
      </c>
      <c r="R686" s="56">
        <v>0.28000000000000003</v>
      </c>
      <c r="S686" s="56">
        <v>7.8</v>
      </c>
      <c r="T686" s="56">
        <v>25.77</v>
      </c>
      <c r="U686" s="56">
        <v>33.840000000000003</v>
      </c>
      <c r="V686" s="58">
        <v>121.16666666666667</v>
      </c>
      <c r="W686" s="58">
        <v>97</v>
      </c>
      <c r="X686" s="226" t="s">
        <v>5132</v>
      </c>
      <c r="Y686" s="81">
        <v>3</v>
      </c>
      <c r="Z686" s="81">
        <v>12</v>
      </c>
      <c r="AA686" s="81">
        <v>3</v>
      </c>
      <c r="AB686" s="81">
        <v>4</v>
      </c>
      <c r="AC686" s="268">
        <v>180.3</v>
      </c>
      <c r="AD686" s="57">
        <v>25.77</v>
      </c>
      <c r="AE686" s="179">
        <v>5</v>
      </c>
      <c r="AF686" s="175">
        <v>54</v>
      </c>
      <c r="AG686" s="82" t="s">
        <v>5144</v>
      </c>
      <c r="AH686" s="81"/>
      <c r="AI686" s="83">
        <v>6</v>
      </c>
      <c r="AJ686" s="82" t="s">
        <v>5145</v>
      </c>
      <c r="AK686" s="81"/>
      <c r="AL686" s="83">
        <v>6</v>
      </c>
      <c r="AM686" s="82" t="s">
        <v>5146</v>
      </c>
      <c r="AN686" s="81"/>
      <c r="AO686" s="83">
        <v>42</v>
      </c>
      <c r="AP686" s="82"/>
      <c r="AQ686" s="81"/>
      <c r="AR686" s="83"/>
      <c r="AS686" s="82"/>
      <c r="AT686" s="81"/>
      <c r="AU686" s="83"/>
      <c r="AV686" s="82"/>
      <c r="AW686" s="81"/>
      <c r="AX686" s="83"/>
    </row>
    <row r="687" spans="1:50" s="64" customFormat="1" ht="199.4" x14ac:dyDescent="0.25">
      <c r="A687" s="65">
        <v>1555</v>
      </c>
      <c r="B687" s="66" t="s">
        <v>40</v>
      </c>
      <c r="C687" s="67">
        <v>5</v>
      </c>
      <c r="D687" s="67"/>
      <c r="E687" s="177" t="s">
        <v>5147</v>
      </c>
      <c r="F687" s="177">
        <v>5204</v>
      </c>
      <c r="G687" s="177" t="s">
        <v>5148</v>
      </c>
      <c r="H687" s="63">
        <v>2004</v>
      </c>
      <c r="I687" s="177" t="s">
        <v>5149</v>
      </c>
      <c r="J687" s="116">
        <v>82242.899999999994</v>
      </c>
      <c r="K687" s="177" t="s">
        <v>370</v>
      </c>
      <c r="L687" s="177" t="s">
        <v>5150</v>
      </c>
      <c r="M687" s="177" t="s">
        <v>5151</v>
      </c>
      <c r="N687" s="177" t="s">
        <v>5152</v>
      </c>
      <c r="O687" s="177" t="s">
        <v>5153</v>
      </c>
      <c r="P687" s="63" t="s">
        <v>5154</v>
      </c>
      <c r="Q687" s="56">
        <v>18.7</v>
      </c>
      <c r="R687" s="56">
        <v>0</v>
      </c>
      <c r="S687" s="56">
        <v>3.55</v>
      </c>
      <c r="T687" s="56">
        <v>15.15</v>
      </c>
      <c r="U687" s="56">
        <v>18.7</v>
      </c>
      <c r="V687" s="58">
        <v>37.25</v>
      </c>
      <c r="W687" s="58">
        <v>100</v>
      </c>
      <c r="X687" s="226" t="s">
        <v>5132</v>
      </c>
      <c r="Y687" s="81">
        <v>3</v>
      </c>
      <c r="Z687" s="81">
        <v>10</v>
      </c>
      <c r="AA687" s="81">
        <v>1</v>
      </c>
      <c r="AB687" s="81">
        <v>44</v>
      </c>
      <c r="AC687" s="268">
        <v>180.6</v>
      </c>
      <c r="AD687" s="57">
        <v>32.01</v>
      </c>
      <c r="AE687" s="179">
        <v>5</v>
      </c>
      <c r="AF687" s="175">
        <v>72</v>
      </c>
      <c r="AG687" s="82" t="s">
        <v>5145</v>
      </c>
      <c r="AH687" s="81"/>
      <c r="AI687" s="83">
        <v>31</v>
      </c>
      <c r="AJ687" s="82"/>
      <c r="AK687" s="81"/>
      <c r="AL687" s="83"/>
      <c r="AM687" s="82"/>
      <c r="AN687" s="81"/>
      <c r="AO687" s="83"/>
      <c r="AP687" s="82"/>
      <c r="AQ687" s="81"/>
      <c r="AR687" s="83"/>
      <c r="AS687" s="82"/>
      <c r="AT687" s="81"/>
      <c r="AU687" s="83"/>
      <c r="AV687" s="82" t="s">
        <v>5155</v>
      </c>
      <c r="AW687" s="81" t="s">
        <v>5156</v>
      </c>
      <c r="AX687" s="83">
        <v>41</v>
      </c>
    </row>
    <row r="688" spans="1:50" s="64" customFormat="1" ht="188.35" x14ac:dyDescent="0.25">
      <c r="A688" s="65">
        <v>1555</v>
      </c>
      <c r="B688" s="66" t="s">
        <v>40</v>
      </c>
      <c r="C688" s="67">
        <v>13</v>
      </c>
      <c r="D688" s="67"/>
      <c r="E688" s="177" t="s">
        <v>5157</v>
      </c>
      <c r="F688" s="177">
        <v>8610</v>
      </c>
      <c r="G688" s="177" t="s">
        <v>5158</v>
      </c>
      <c r="H688" s="63">
        <v>2004</v>
      </c>
      <c r="I688" s="177" t="s">
        <v>5159</v>
      </c>
      <c r="J688" s="116">
        <v>129560.41</v>
      </c>
      <c r="K688" s="177" t="s">
        <v>370</v>
      </c>
      <c r="L688" s="177" t="s">
        <v>5127</v>
      </c>
      <c r="M688" s="177" t="s">
        <v>5128</v>
      </c>
      <c r="N688" s="177" t="s">
        <v>5160</v>
      </c>
      <c r="O688" s="177" t="s">
        <v>5161</v>
      </c>
      <c r="P688" s="63">
        <v>901593</v>
      </c>
      <c r="Q688" s="56">
        <v>31.04</v>
      </c>
      <c r="R688" s="56">
        <v>0</v>
      </c>
      <c r="S688" s="56">
        <v>1.39</v>
      </c>
      <c r="T688" s="56">
        <v>29.66</v>
      </c>
      <c r="U688" s="56">
        <v>31.04</v>
      </c>
      <c r="V688" s="58">
        <v>15.666666666666666</v>
      </c>
      <c r="W688" s="58">
        <v>100</v>
      </c>
      <c r="X688" s="226" t="s">
        <v>5132</v>
      </c>
      <c r="Y688" s="98">
        <v>3</v>
      </c>
      <c r="Z688" s="98">
        <v>10</v>
      </c>
      <c r="AA688" s="98">
        <v>1</v>
      </c>
      <c r="AB688" s="81">
        <v>4</v>
      </c>
      <c r="AC688" s="269">
        <v>99.1</v>
      </c>
      <c r="AD688" s="57">
        <v>7.42</v>
      </c>
      <c r="AE688" s="205">
        <v>5</v>
      </c>
      <c r="AF688" s="175">
        <v>18</v>
      </c>
      <c r="AG688" s="82" t="s">
        <v>5162</v>
      </c>
      <c r="AH688" s="81"/>
      <c r="AI688" s="83">
        <v>2</v>
      </c>
      <c r="AJ688" s="82"/>
      <c r="AK688" s="81"/>
      <c r="AL688" s="83"/>
      <c r="AM688" s="82"/>
      <c r="AN688" s="81"/>
      <c r="AO688" s="83"/>
      <c r="AP688" s="82"/>
      <c r="AQ688" s="81"/>
      <c r="AR688" s="83"/>
      <c r="AS688" s="82" t="s">
        <v>5134</v>
      </c>
      <c r="AT688" s="81"/>
      <c r="AU688" s="83">
        <v>14</v>
      </c>
      <c r="AV688" s="82" t="s">
        <v>5155</v>
      </c>
      <c r="AW688" s="81" t="s">
        <v>5163</v>
      </c>
      <c r="AX688" s="83">
        <v>2</v>
      </c>
    </row>
    <row r="689" spans="1:50" s="64" customFormat="1" ht="254.8" x14ac:dyDescent="0.25">
      <c r="A689" s="65">
        <v>1555</v>
      </c>
      <c r="B689" s="66" t="s">
        <v>40</v>
      </c>
      <c r="C689" s="67">
        <v>11</v>
      </c>
      <c r="D689" s="67"/>
      <c r="E689" s="177" t="s">
        <v>5164</v>
      </c>
      <c r="F689" s="177">
        <v>11411</v>
      </c>
      <c r="G689" s="177" t="s">
        <v>5165</v>
      </c>
      <c r="H689" s="63">
        <v>2003</v>
      </c>
      <c r="I689" s="177" t="s">
        <v>5166</v>
      </c>
      <c r="J689" s="116">
        <v>58828.49</v>
      </c>
      <c r="K689" s="177" t="s">
        <v>370</v>
      </c>
      <c r="L689" s="177" t="s">
        <v>5127</v>
      </c>
      <c r="M689" s="177" t="s">
        <v>5128</v>
      </c>
      <c r="N689" s="177" t="s">
        <v>5167</v>
      </c>
      <c r="O689" s="177" t="s">
        <v>5168</v>
      </c>
      <c r="P689" s="63" t="s">
        <v>5169</v>
      </c>
      <c r="Q689" s="56">
        <v>25.9</v>
      </c>
      <c r="R689" s="56">
        <v>0</v>
      </c>
      <c r="S689" s="56">
        <v>3.33</v>
      </c>
      <c r="T689" s="56">
        <v>22.57</v>
      </c>
      <c r="U689" s="56">
        <v>25.9</v>
      </c>
      <c r="V689" s="58">
        <v>14.416666666666666</v>
      </c>
      <c r="W689" s="58">
        <v>100</v>
      </c>
      <c r="X689" s="226" t="s">
        <v>5132</v>
      </c>
      <c r="Y689" s="81">
        <v>1</v>
      </c>
      <c r="Z689" s="81">
        <v>9</v>
      </c>
      <c r="AA689" s="81">
        <v>1</v>
      </c>
      <c r="AB689" s="81">
        <v>4</v>
      </c>
      <c r="AC689" s="267">
        <v>101</v>
      </c>
      <c r="AD689" s="57">
        <v>22.57</v>
      </c>
      <c r="AE689" s="179">
        <v>2</v>
      </c>
      <c r="AF689" s="175">
        <v>0</v>
      </c>
      <c r="AG689" s="82"/>
      <c r="AH689" s="81"/>
      <c r="AI689" s="83"/>
      <c r="AJ689" s="82"/>
      <c r="AK689" s="81"/>
      <c r="AL689" s="83"/>
      <c r="AM689" s="82"/>
      <c r="AN689" s="81"/>
      <c r="AO689" s="83"/>
      <c r="AP689" s="82"/>
      <c r="AQ689" s="81"/>
      <c r="AR689" s="83"/>
      <c r="AS689" s="82"/>
      <c r="AT689" s="81"/>
      <c r="AU689" s="83"/>
      <c r="AV689" s="82"/>
      <c r="AW689" s="81"/>
      <c r="AX689" s="83"/>
    </row>
    <row r="690" spans="1:50" s="64" customFormat="1" ht="210.5" x14ac:dyDescent="0.25">
      <c r="A690" s="65">
        <v>1555</v>
      </c>
      <c r="B690" s="66" t="s">
        <v>40</v>
      </c>
      <c r="C690" s="67">
        <v>3</v>
      </c>
      <c r="D690" s="67"/>
      <c r="E690" s="177" t="s">
        <v>5170</v>
      </c>
      <c r="F690" s="177">
        <v>18565</v>
      </c>
      <c r="G690" s="177" t="s">
        <v>5171</v>
      </c>
      <c r="H690" s="63">
        <v>2005</v>
      </c>
      <c r="I690" s="177" t="s">
        <v>5172</v>
      </c>
      <c r="J690" s="116">
        <v>63642.400000000001</v>
      </c>
      <c r="K690" s="177" t="s">
        <v>137</v>
      </c>
      <c r="L690" s="177" t="s">
        <v>5139</v>
      </c>
      <c r="M690" s="177" t="s">
        <v>5140</v>
      </c>
      <c r="N690" s="177" t="s">
        <v>5173</v>
      </c>
      <c r="O690" s="177" t="s">
        <v>5174</v>
      </c>
      <c r="P690" s="63" t="s">
        <v>5175</v>
      </c>
      <c r="Q690" s="56">
        <v>33.26</v>
      </c>
      <c r="R690" s="56">
        <v>0</v>
      </c>
      <c r="S690" s="56">
        <v>0</v>
      </c>
      <c r="T690" s="56">
        <v>33.26</v>
      </c>
      <c r="U690" s="56">
        <v>33.26</v>
      </c>
      <c r="V690" s="58">
        <v>30.416666666666668</v>
      </c>
      <c r="W690" s="58">
        <v>100</v>
      </c>
      <c r="X690" s="226" t="s">
        <v>5132</v>
      </c>
      <c r="Y690" s="81">
        <v>3</v>
      </c>
      <c r="Z690" s="81">
        <v>4</v>
      </c>
      <c r="AA690" s="81">
        <v>4</v>
      </c>
      <c r="AB690" s="81">
        <v>44</v>
      </c>
      <c r="AC690" s="267">
        <v>328</v>
      </c>
      <c r="AD690" s="57">
        <v>36.25</v>
      </c>
      <c r="AE690" s="179">
        <v>5</v>
      </c>
      <c r="AF690" s="175">
        <v>50</v>
      </c>
      <c r="AG690" s="82"/>
      <c r="AH690" s="81"/>
      <c r="AI690" s="83"/>
      <c r="AJ690" s="82" t="s">
        <v>5176</v>
      </c>
      <c r="AK690" s="81"/>
      <c r="AL690" s="83">
        <v>50</v>
      </c>
      <c r="AM690" s="82"/>
      <c r="AN690" s="81"/>
      <c r="AO690" s="83"/>
      <c r="AP690" s="82"/>
      <c r="AQ690" s="81"/>
      <c r="AR690" s="83"/>
      <c r="AS690" s="82"/>
      <c r="AT690" s="81"/>
      <c r="AU690" s="83"/>
      <c r="AV690" s="82"/>
      <c r="AW690" s="81"/>
      <c r="AX690" s="83"/>
    </row>
    <row r="691" spans="1:50" s="64" customFormat="1" ht="55.4" x14ac:dyDescent="0.25">
      <c r="A691" s="65">
        <v>1555</v>
      </c>
      <c r="B691" s="66" t="s">
        <v>40</v>
      </c>
      <c r="C691" s="67">
        <v>5</v>
      </c>
      <c r="D691" s="67"/>
      <c r="E691" s="177" t="s">
        <v>5177</v>
      </c>
      <c r="F691" s="177">
        <v>24381</v>
      </c>
      <c r="G691" s="177" t="s">
        <v>5178</v>
      </c>
      <c r="H691" s="63">
        <v>2002</v>
      </c>
      <c r="I691" s="177" t="s">
        <v>5179</v>
      </c>
      <c r="J691" s="116">
        <v>154745.9</v>
      </c>
      <c r="K691" s="177" t="s">
        <v>85</v>
      </c>
      <c r="L691" s="177" t="s">
        <v>5139</v>
      </c>
      <c r="M691" s="177" t="s">
        <v>5180</v>
      </c>
      <c r="N691" s="177" t="s">
        <v>5181</v>
      </c>
      <c r="O691" s="177" t="s">
        <v>5182</v>
      </c>
      <c r="P691" s="63" t="s">
        <v>5183</v>
      </c>
      <c r="Q691" s="56">
        <v>17.73</v>
      </c>
      <c r="R691" s="56">
        <v>0</v>
      </c>
      <c r="S691" s="56">
        <v>5.0599999999999996</v>
      </c>
      <c r="T691" s="56">
        <v>12.67</v>
      </c>
      <c r="U691" s="56">
        <v>17.73</v>
      </c>
      <c r="V691" s="58">
        <v>38.833333333333336</v>
      </c>
      <c r="W691" s="58">
        <v>100</v>
      </c>
      <c r="X691" s="226" t="s">
        <v>5132</v>
      </c>
      <c r="Y691" s="81">
        <v>3</v>
      </c>
      <c r="Z691" s="81">
        <v>5</v>
      </c>
      <c r="AA691" s="81">
        <v>1</v>
      </c>
      <c r="AB691" s="81">
        <v>44</v>
      </c>
      <c r="AC691" s="267">
        <v>204</v>
      </c>
      <c r="AD691" s="57">
        <v>40.950000000000003</v>
      </c>
      <c r="AE691" s="179">
        <v>5</v>
      </c>
      <c r="AF691" s="175">
        <v>36</v>
      </c>
      <c r="AG691" s="82" t="s">
        <v>5144</v>
      </c>
      <c r="AH691" s="81"/>
      <c r="AI691" s="83">
        <v>16</v>
      </c>
      <c r="AJ691" s="82" t="s">
        <v>5176</v>
      </c>
      <c r="AK691" s="81"/>
      <c r="AL691" s="83">
        <v>2</v>
      </c>
      <c r="AM691" s="82"/>
      <c r="AN691" s="81"/>
      <c r="AO691" s="83"/>
      <c r="AP691" s="82"/>
      <c r="AQ691" s="81"/>
      <c r="AR691" s="83"/>
      <c r="AS691" s="82" t="s">
        <v>5134</v>
      </c>
      <c r="AT691" s="81"/>
      <c r="AU691" s="83">
        <v>9</v>
      </c>
      <c r="AV691" s="82" t="s">
        <v>5155</v>
      </c>
      <c r="AW691" s="81" t="s">
        <v>5184</v>
      </c>
      <c r="AX691" s="83">
        <v>9</v>
      </c>
    </row>
    <row r="692" spans="1:50" s="64" customFormat="1" ht="243.7" x14ac:dyDescent="0.25">
      <c r="A692" s="65">
        <v>1555</v>
      </c>
      <c r="B692" s="66" t="s">
        <v>40</v>
      </c>
      <c r="C692" s="98">
        <v>3</v>
      </c>
      <c r="D692" s="67"/>
      <c r="E692" s="177" t="s">
        <v>5170</v>
      </c>
      <c r="F692" s="177">
        <v>18565</v>
      </c>
      <c r="G692" s="177" t="s">
        <v>5185</v>
      </c>
      <c r="H692" s="63">
        <v>2008</v>
      </c>
      <c r="I692" s="177" t="s">
        <v>5186</v>
      </c>
      <c r="J692" s="116">
        <v>149413.79</v>
      </c>
      <c r="K692" s="177" t="s">
        <v>123</v>
      </c>
      <c r="L692" s="177" t="s">
        <v>5139</v>
      </c>
      <c r="M692" s="177" t="s">
        <v>5139</v>
      </c>
      <c r="N692" s="177" t="s">
        <v>5187</v>
      </c>
      <c r="O692" s="177" t="s">
        <v>5188</v>
      </c>
      <c r="P692" s="63" t="s">
        <v>5189</v>
      </c>
      <c r="Q692" s="56">
        <v>124.2</v>
      </c>
      <c r="R692" s="56">
        <v>0</v>
      </c>
      <c r="S692" s="56">
        <v>109.28</v>
      </c>
      <c r="T692" s="56">
        <v>14.92</v>
      </c>
      <c r="U692" s="56">
        <v>124.2</v>
      </c>
      <c r="V692" s="58">
        <v>3</v>
      </c>
      <c r="W692" s="58">
        <v>100</v>
      </c>
      <c r="X692" s="226" t="s">
        <v>5132</v>
      </c>
      <c r="Y692" s="81">
        <v>1</v>
      </c>
      <c r="Z692" s="81">
        <v>4</v>
      </c>
      <c r="AA692" s="81">
        <v>1</v>
      </c>
      <c r="AB692" s="81">
        <v>44</v>
      </c>
      <c r="AC692" s="267">
        <v>163</v>
      </c>
      <c r="AD692" s="57">
        <v>14.92</v>
      </c>
      <c r="AE692" s="179">
        <v>5</v>
      </c>
      <c r="AF692" s="175">
        <v>8</v>
      </c>
      <c r="AG692" s="82"/>
      <c r="AH692" s="81"/>
      <c r="AI692" s="83"/>
      <c r="AJ692" s="82"/>
      <c r="AK692" s="81"/>
      <c r="AL692" s="83"/>
      <c r="AM692" s="82"/>
      <c r="AN692" s="81"/>
      <c r="AO692" s="83"/>
      <c r="AP692" s="82"/>
      <c r="AQ692" s="81"/>
      <c r="AR692" s="83"/>
      <c r="AS692" s="82" t="s">
        <v>5134</v>
      </c>
      <c r="AT692" s="81" t="s">
        <v>5190</v>
      </c>
      <c r="AU692" s="83">
        <v>8</v>
      </c>
      <c r="AV692" s="82"/>
      <c r="AW692" s="81"/>
      <c r="AX692" s="83"/>
    </row>
    <row r="693" spans="1:50" s="64" customFormat="1" ht="144" x14ac:dyDescent="0.25">
      <c r="A693" s="65">
        <v>1555</v>
      </c>
      <c r="B693" s="66" t="s">
        <v>40</v>
      </c>
      <c r="C693" s="67">
        <v>1</v>
      </c>
      <c r="D693" s="67"/>
      <c r="E693" s="177" t="s">
        <v>5191</v>
      </c>
      <c r="F693" s="177" t="s">
        <v>5192</v>
      </c>
      <c r="G693" s="177" t="s">
        <v>5193</v>
      </c>
      <c r="H693" s="63">
        <v>2007</v>
      </c>
      <c r="I693" s="177" t="s">
        <v>5194</v>
      </c>
      <c r="J693" s="116">
        <v>82179.86</v>
      </c>
      <c r="K693" s="177" t="s">
        <v>703</v>
      </c>
      <c r="L693" s="177" t="s">
        <v>5195</v>
      </c>
      <c r="M693" s="177" t="s">
        <v>5196</v>
      </c>
      <c r="N693" s="177" t="s">
        <v>5197</v>
      </c>
      <c r="O693" s="177" t="s">
        <v>5198</v>
      </c>
      <c r="P693" s="63" t="s">
        <v>5199</v>
      </c>
      <c r="Q693" s="56">
        <v>15.94</v>
      </c>
      <c r="R693" s="56">
        <v>0</v>
      </c>
      <c r="S693" s="56">
        <v>1</v>
      </c>
      <c r="T693" s="56">
        <v>14.94</v>
      </c>
      <c r="U693" s="56">
        <v>15.94</v>
      </c>
      <c r="V693" s="58">
        <v>19</v>
      </c>
      <c r="W693" s="58">
        <v>100</v>
      </c>
      <c r="X693" s="226" t="s">
        <v>5132</v>
      </c>
      <c r="Y693" s="81">
        <v>3</v>
      </c>
      <c r="Z693" s="81">
        <v>10</v>
      </c>
      <c r="AA693" s="81">
        <v>4</v>
      </c>
      <c r="AB693" s="81">
        <v>44</v>
      </c>
      <c r="AC693" s="56"/>
      <c r="AD693" s="57">
        <v>14.94</v>
      </c>
      <c r="AE693" s="179">
        <v>5</v>
      </c>
      <c r="AF693" s="175">
        <v>9</v>
      </c>
      <c r="AG693" s="82"/>
      <c r="AH693" s="81"/>
      <c r="AI693" s="83"/>
      <c r="AJ693" s="82"/>
      <c r="AK693" s="81"/>
      <c r="AL693" s="83"/>
      <c r="AM693" s="82"/>
      <c r="AN693" s="81"/>
      <c r="AO693" s="83"/>
      <c r="AP693" s="82"/>
      <c r="AQ693" s="81"/>
      <c r="AR693" s="83"/>
      <c r="AS693" s="82"/>
      <c r="AT693" s="81"/>
      <c r="AU693" s="83"/>
      <c r="AV693" s="82" t="s">
        <v>5155</v>
      </c>
      <c r="AW693" s="81" t="s">
        <v>5200</v>
      </c>
      <c r="AX693" s="83">
        <v>9</v>
      </c>
    </row>
    <row r="694" spans="1:50" s="64" customFormat="1" ht="232.65" x14ac:dyDescent="0.25">
      <c r="A694" s="65">
        <v>1555</v>
      </c>
      <c r="B694" s="66" t="s">
        <v>40</v>
      </c>
      <c r="C694" s="67">
        <v>5</v>
      </c>
      <c r="D694" s="67"/>
      <c r="E694" s="177" t="s">
        <v>5201</v>
      </c>
      <c r="F694" s="177" t="s">
        <v>5202</v>
      </c>
      <c r="G694" s="177" t="s">
        <v>2956</v>
      </c>
      <c r="H694" s="63">
        <v>2008</v>
      </c>
      <c r="I694" s="177" t="s">
        <v>5203</v>
      </c>
      <c r="J694" s="116">
        <v>50008.959999999999</v>
      </c>
      <c r="K694" s="66" t="s">
        <v>427</v>
      </c>
      <c r="L694" s="177" t="s">
        <v>5204</v>
      </c>
      <c r="M694" s="177" t="s">
        <v>5205</v>
      </c>
      <c r="N694" s="177" t="s">
        <v>5206</v>
      </c>
      <c r="O694" s="177" t="s">
        <v>5207</v>
      </c>
      <c r="P694" s="63" t="s">
        <v>5208</v>
      </c>
      <c r="Q694" s="56">
        <v>34.409999999999997</v>
      </c>
      <c r="R694" s="56">
        <v>0</v>
      </c>
      <c r="S694" s="56">
        <v>0</v>
      </c>
      <c r="T694" s="56">
        <v>34.409999999999997</v>
      </c>
      <c r="U694" s="56">
        <v>34.409999999999997</v>
      </c>
      <c r="V694" s="58">
        <v>6.666666666666667</v>
      </c>
      <c r="W694" s="58">
        <v>100</v>
      </c>
      <c r="X694" s="226" t="s">
        <v>5132</v>
      </c>
      <c r="Y694" s="81">
        <v>3</v>
      </c>
      <c r="Z694" s="81">
        <v>5</v>
      </c>
      <c r="AA694" s="81">
        <v>1</v>
      </c>
      <c r="AB694" s="81">
        <v>4</v>
      </c>
      <c r="AC694" s="56"/>
      <c r="AD694" s="57">
        <v>34.409999999999997</v>
      </c>
      <c r="AE694" s="179">
        <v>5</v>
      </c>
      <c r="AF694" s="175">
        <v>4</v>
      </c>
      <c r="AG694" s="82"/>
      <c r="AH694" s="81"/>
      <c r="AI694" s="83"/>
      <c r="AJ694" s="82"/>
      <c r="AK694" s="81"/>
      <c r="AL694" s="83"/>
      <c r="AM694" s="82"/>
      <c r="AN694" s="81"/>
      <c r="AO694" s="83"/>
      <c r="AP694" s="82"/>
      <c r="AQ694" s="81"/>
      <c r="AR694" s="83"/>
      <c r="AS694" s="82" t="s">
        <v>5134</v>
      </c>
      <c r="AT694" s="81" t="s">
        <v>5209</v>
      </c>
      <c r="AU694" s="83">
        <v>4</v>
      </c>
      <c r="AV694" s="82"/>
      <c r="AW694" s="81"/>
      <c r="AX694" s="83"/>
    </row>
    <row r="695" spans="1:50" s="64" customFormat="1" ht="77.55" x14ac:dyDescent="0.25">
      <c r="A695" s="65">
        <v>1555</v>
      </c>
      <c r="B695" s="66" t="s">
        <v>40</v>
      </c>
      <c r="C695" s="67">
        <v>7</v>
      </c>
      <c r="D695" s="67"/>
      <c r="E695" s="177" t="s">
        <v>5210</v>
      </c>
      <c r="F695" s="177" t="s">
        <v>5211</v>
      </c>
      <c r="G695" s="177" t="s">
        <v>5212</v>
      </c>
      <c r="H695" s="63">
        <v>2008</v>
      </c>
      <c r="I695" s="177" t="s">
        <v>5213</v>
      </c>
      <c r="J695" s="116">
        <v>72637.05</v>
      </c>
      <c r="K695" s="85" t="s">
        <v>548</v>
      </c>
      <c r="L695" s="177" t="s">
        <v>5214</v>
      </c>
      <c r="M695" s="177" t="s">
        <v>5215</v>
      </c>
      <c r="N695" s="177" t="s">
        <v>5216</v>
      </c>
      <c r="O695" s="177" t="s">
        <v>5217</v>
      </c>
      <c r="P695" s="63" t="s">
        <v>5218</v>
      </c>
      <c r="Q695" s="56">
        <v>6.26</v>
      </c>
      <c r="R695" s="56">
        <v>0</v>
      </c>
      <c r="S695" s="56">
        <v>0.31</v>
      </c>
      <c r="T695" s="56">
        <v>5.95</v>
      </c>
      <c r="U695" s="56">
        <v>6.26</v>
      </c>
      <c r="V695" s="58">
        <v>33.916666666666664</v>
      </c>
      <c r="W695" s="58">
        <v>100</v>
      </c>
      <c r="X695" s="226" t="s">
        <v>5132</v>
      </c>
      <c r="Y695" s="81">
        <v>3</v>
      </c>
      <c r="Z695" s="81">
        <v>4</v>
      </c>
      <c r="AA695" s="81">
        <v>3</v>
      </c>
      <c r="AB695" s="81">
        <v>4</v>
      </c>
      <c r="AC695" s="56"/>
      <c r="AD695" s="57">
        <v>17.84</v>
      </c>
      <c r="AE695" s="179">
        <v>5</v>
      </c>
      <c r="AF695" s="175">
        <v>60</v>
      </c>
      <c r="AG695" s="82"/>
      <c r="AH695" s="81"/>
      <c r="AI695" s="83"/>
      <c r="AJ695" s="82"/>
      <c r="AK695" s="81"/>
      <c r="AL695" s="83"/>
      <c r="AM695" s="82"/>
      <c r="AN695" s="81"/>
      <c r="AO695" s="83"/>
      <c r="AP695" s="82"/>
      <c r="AQ695" s="81"/>
      <c r="AR695" s="83"/>
      <c r="AS695" s="82" t="s">
        <v>5134</v>
      </c>
      <c r="AT695" s="81"/>
      <c r="AU695" s="83">
        <v>60</v>
      </c>
      <c r="AV695" s="82"/>
      <c r="AW695" s="81"/>
      <c r="AX695" s="83"/>
    </row>
    <row r="696" spans="1:50" s="64" customFormat="1" ht="188.35" x14ac:dyDescent="0.25">
      <c r="A696" s="65">
        <v>1555</v>
      </c>
      <c r="B696" s="66" t="s">
        <v>40</v>
      </c>
      <c r="C696" s="67">
        <v>8</v>
      </c>
      <c r="D696" s="67"/>
      <c r="E696" s="177" t="s">
        <v>5124</v>
      </c>
      <c r="F696" s="177" t="s">
        <v>5219</v>
      </c>
      <c r="G696" s="177" t="s">
        <v>5220</v>
      </c>
      <c r="H696" s="63">
        <v>2007</v>
      </c>
      <c r="I696" s="177" t="s">
        <v>5221</v>
      </c>
      <c r="J696" s="116">
        <v>117171.25</v>
      </c>
      <c r="K696" s="85" t="s">
        <v>548</v>
      </c>
      <c r="L696" s="177" t="s">
        <v>5127</v>
      </c>
      <c r="M696" s="177" t="s">
        <v>5222</v>
      </c>
      <c r="N696" s="177" t="s">
        <v>5223</v>
      </c>
      <c r="O696" s="177" t="s">
        <v>5224</v>
      </c>
      <c r="P696" s="63" t="s">
        <v>5225</v>
      </c>
      <c r="Q696" s="56">
        <v>15.31</v>
      </c>
      <c r="R696" s="56">
        <v>0</v>
      </c>
      <c r="S696" s="56">
        <v>1.93</v>
      </c>
      <c r="T696" s="56">
        <v>13.38</v>
      </c>
      <c r="U696" s="56">
        <v>15.31</v>
      </c>
      <c r="V696" s="58">
        <v>14.75</v>
      </c>
      <c r="W696" s="58">
        <v>100</v>
      </c>
      <c r="X696" s="226" t="s">
        <v>5132</v>
      </c>
      <c r="Y696" s="81">
        <v>3</v>
      </c>
      <c r="Z696" s="81">
        <v>10</v>
      </c>
      <c r="AA696" s="81">
        <v>1</v>
      </c>
      <c r="AB696" s="81">
        <v>4</v>
      </c>
      <c r="AC696" s="56">
        <v>100</v>
      </c>
      <c r="AD696" s="57">
        <v>13.38</v>
      </c>
      <c r="AE696" s="179">
        <v>5</v>
      </c>
      <c r="AF696" s="175">
        <v>7</v>
      </c>
      <c r="AG696" s="82"/>
      <c r="AH696" s="81"/>
      <c r="AI696" s="83"/>
      <c r="AJ696" s="82"/>
      <c r="AK696" s="81"/>
      <c r="AL696" s="83"/>
      <c r="AM696" s="82"/>
      <c r="AN696" s="81"/>
      <c r="AO696" s="83"/>
      <c r="AP696" s="82"/>
      <c r="AQ696" s="81"/>
      <c r="AR696" s="83"/>
      <c r="AS696" s="82" t="s">
        <v>5134</v>
      </c>
      <c r="AT696" s="81"/>
      <c r="AU696" s="83">
        <v>7</v>
      </c>
      <c r="AV696" s="82"/>
      <c r="AW696" s="81"/>
      <c r="AX696" s="83"/>
    </row>
    <row r="697" spans="1:50" s="64" customFormat="1" ht="110.8" x14ac:dyDescent="0.25">
      <c r="A697" s="65">
        <v>1555</v>
      </c>
      <c r="B697" s="66" t="s">
        <v>40</v>
      </c>
      <c r="C697" s="67">
        <v>13</v>
      </c>
      <c r="D697" s="67"/>
      <c r="E697" s="177" t="s">
        <v>5226</v>
      </c>
      <c r="F697" s="177">
        <v>22912</v>
      </c>
      <c r="G697" s="177" t="s">
        <v>5227</v>
      </c>
      <c r="H697" s="63">
        <v>2010</v>
      </c>
      <c r="I697" s="177" t="s">
        <v>5228</v>
      </c>
      <c r="J697" s="116">
        <v>77458</v>
      </c>
      <c r="K697" s="177" t="s">
        <v>703</v>
      </c>
      <c r="L697" s="177" t="s">
        <v>5229</v>
      </c>
      <c r="M697" s="177" t="s">
        <v>5230</v>
      </c>
      <c r="N697" s="177" t="s">
        <v>5231</v>
      </c>
      <c r="O697" s="177" t="s">
        <v>5232</v>
      </c>
      <c r="P697" s="63" t="s">
        <v>5233</v>
      </c>
      <c r="Q697" s="56">
        <v>21.95</v>
      </c>
      <c r="R697" s="56">
        <v>0</v>
      </c>
      <c r="S697" s="56">
        <v>0.42</v>
      </c>
      <c r="T697" s="56">
        <v>21.53</v>
      </c>
      <c r="U697" s="56">
        <v>21.95</v>
      </c>
      <c r="V697" s="58">
        <v>5.25</v>
      </c>
      <c r="W697" s="58">
        <v>100</v>
      </c>
      <c r="X697" s="226" t="s">
        <v>5132</v>
      </c>
      <c r="Y697" s="81">
        <v>6</v>
      </c>
      <c r="Z697" s="81">
        <v>3</v>
      </c>
      <c r="AA697" s="81">
        <v>9</v>
      </c>
      <c r="AB697" s="81">
        <v>46</v>
      </c>
      <c r="AC697" s="56"/>
      <c r="AD697" s="57">
        <v>10.97</v>
      </c>
      <c r="AE697" s="179">
        <v>5</v>
      </c>
      <c r="AF697" s="175">
        <v>4</v>
      </c>
      <c r="AG697" s="82"/>
      <c r="AH697" s="81"/>
      <c r="AI697" s="83"/>
      <c r="AJ697" s="82"/>
      <c r="AK697" s="81"/>
      <c r="AL697" s="83"/>
      <c r="AM697" s="82"/>
      <c r="AN697" s="81"/>
      <c r="AO697" s="83"/>
      <c r="AP697" s="82"/>
      <c r="AQ697" s="81"/>
      <c r="AR697" s="83"/>
      <c r="AS697" s="82" t="s">
        <v>5134</v>
      </c>
      <c r="AT697" s="81"/>
      <c r="AU697" s="83">
        <v>2</v>
      </c>
      <c r="AV697" s="82" t="s">
        <v>5234</v>
      </c>
      <c r="AW697" s="81" t="s">
        <v>5235</v>
      </c>
      <c r="AX697" s="83">
        <v>2</v>
      </c>
    </row>
    <row r="698" spans="1:50" s="64" customFormat="1" ht="144" x14ac:dyDescent="0.25">
      <c r="A698" s="65">
        <v>1555</v>
      </c>
      <c r="B698" s="66" t="s">
        <v>40</v>
      </c>
      <c r="C698" s="81">
        <v>1</v>
      </c>
      <c r="D698" s="67"/>
      <c r="E698" s="177" t="s">
        <v>5236</v>
      </c>
      <c r="F698" s="177" t="s">
        <v>5237</v>
      </c>
      <c r="G698" s="177" t="s">
        <v>5238</v>
      </c>
      <c r="H698" s="63">
        <v>2010</v>
      </c>
      <c r="I698" s="177" t="s">
        <v>5238</v>
      </c>
      <c r="J698" s="116">
        <v>36038.65</v>
      </c>
      <c r="K698" s="85" t="s">
        <v>548</v>
      </c>
      <c r="L698" s="177" t="s">
        <v>5239</v>
      </c>
      <c r="M698" s="177" t="s">
        <v>5240</v>
      </c>
      <c r="N698" s="177" t="s">
        <v>5241</v>
      </c>
      <c r="O698" s="177" t="s">
        <v>5242</v>
      </c>
      <c r="P698" s="63" t="s">
        <v>5243</v>
      </c>
      <c r="Q698" s="56">
        <v>29.24</v>
      </c>
      <c r="R698" s="56">
        <v>0</v>
      </c>
      <c r="S698" s="56">
        <v>0.3</v>
      </c>
      <c r="T698" s="56">
        <v>28.94</v>
      </c>
      <c r="U698" s="56">
        <v>29.24</v>
      </c>
      <c r="V698" s="58">
        <v>25.25</v>
      </c>
      <c r="W698" s="58">
        <v>74</v>
      </c>
      <c r="X698" s="226" t="s">
        <v>5132</v>
      </c>
      <c r="Y698" s="81"/>
      <c r="Z698" s="81"/>
      <c r="AA698" s="81"/>
      <c r="AB698" s="81">
        <v>39</v>
      </c>
      <c r="AC698" s="56"/>
      <c r="AD698" s="57">
        <v>0</v>
      </c>
      <c r="AE698" s="179">
        <v>5</v>
      </c>
      <c r="AF698" s="175">
        <v>11</v>
      </c>
      <c r="AG698" s="82" t="s">
        <v>5244</v>
      </c>
      <c r="AH698" s="81"/>
      <c r="AI698" s="83">
        <v>11</v>
      </c>
      <c r="AJ698" s="82"/>
      <c r="AK698" s="81"/>
      <c r="AL698" s="83"/>
      <c r="AM698" s="82"/>
      <c r="AN698" s="81"/>
      <c r="AO698" s="83"/>
      <c r="AP698" s="82"/>
      <c r="AQ698" s="81"/>
      <c r="AR698" s="83"/>
      <c r="AS698" s="82"/>
      <c r="AT698" s="81"/>
      <c r="AU698" s="83"/>
      <c r="AV698" s="82"/>
      <c r="AW698" s="81"/>
      <c r="AX698" s="83"/>
    </row>
    <row r="699" spans="1:50" s="64" customFormat="1" ht="77.55" x14ac:dyDescent="0.25">
      <c r="A699" s="65">
        <v>1555</v>
      </c>
      <c r="B699" s="66" t="s">
        <v>40</v>
      </c>
      <c r="C699" s="67">
        <v>2</v>
      </c>
      <c r="D699" s="67"/>
      <c r="E699" s="177" t="s">
        <v>5136</v>
      </c>
      <c r="F699" s="177">
        <v>11625</v>
      </c>
      <c r="G699" s="177" t="s">
        <v>5245</v>
      </c>
      <c r="H699" s="63">
        <v>2012</v>
      </c>
      <c r="I699" s="177"/>
      <c r="J699" s="116">
        <v>39433.32</v>
      </c>
      <c r="K699" s="85" t="s">
        <v>548</v>
      </c>
      <c r="L699" s="177" t="s">
        <v>5139</v>
      </c>
      <c r="M699" s="177" t="s">
        <v>5140</v>
      </c>
      <c r="N699" s="177" t="s">
        <v>5246</v>
      </c>
      <c r="O699" s="177" t="s">
        <v>5247</v>
      </c>
      <c r="P699" s="63" t="s">
        <v>5248</v>
      </c>
      <c r="Q699" s="56">
        <v>0</v>
      </c>
      <c r="R699" s="56">
        <v>0</v>
      </c>
      <c r="S699" s="56">
        <v>0</v>
      </c>
      <c r="T699" s="56">
        <v>0</v>
      </c>
      <c r="U699" s="56">
        <v>0</v>
      </c>
      <c r="V699" s="58">
        <v>115.66666666666667</v>
      </c>
      <c r="W699" s="58">
        <v>98</v>
      </c>
      <c r="X699" s="226" t="s">
        <v>5132</v>
      </c>
      <c r="Y699" s="81">
        <v>6</v>
      </c>
      <c r="Z699" s="81">
        <v>1</v>
      </c>
      <c r="AA699" s="81">
        <v>5</v>
      </c>
      <c r="AB699" s="81">
        <v>24</v>
      </c>
      <c r="AC699" s="56"/>
      <c r="AD699" s="57">
        <v>25.77</v>
      </c>
      <c r="AE699" s="179">
        <v>5</v>
      </c>
      <c r="AF699" s="175">
        <v>71</v>
      </c>
      <c r="AG699" s="82"/>
      <c r="AH699" s="81"/>
      <c r="AI699" s="83"/>
      <c r="AJ699" s="82"/>
      <c r="AK699" s="81"/>
      <c r="AL699" s="83"/>
      <c r="AM699" s="82" t="s">
        <v>5146</v>
      </c>
      <c r="AN699" s="81"/>
      <c r="AO699" s="83">
        <v>71</v>
      </c>
      <c r="AP699" s="82"/>
      <c r="AQ699" s="81"/>
      <c r="AR699" s="83"/>
      <c r="AS699" s="82"/>
      <c r="AT699" s="81"/>
      <c r="AU699" s="83"/>
      <c r="AV699" s="82"/>
      <c r="AW699" s="81"/>
      <c r="AX699" s="83"/>
    </row>
    <row r="700" spans="1:50" s="64" customFormat="1" ht="166.15" x14ac:dyDescent="0.25">
      <c r="A700" s="65">
        <v>1555</v>
      </c>
      <c r="B700" s="66" t="s">
        <v>40</v>
      </c>
      <c r="C700" s="81">
        <v>5</v>
      </c>
      <c r="D700" s="67"/>
      <c r="E700" s="177" t="s">
        <v>5249</v>
      </c>
      <c r="F700" s="177">
        <v>16115</v>
      </c>
      <c r="G700" s="177" t="s">
        <v>5250</v>
      </c>
      <c r="H700" s="63">
        <v>2008</v>
      </c>
      <c r="I700" s="177" t="s">
        <v>5251</v>
      </c>
      <c r="J700" s="116">
        <v>36826.050000000003</v>
      </c>
      <c r="K700" s="66" t="s">
        <v>427</v>
      </c>
      <c r="L700" s="177" t="s">
        <v>5252</v>
      </c>
      <c r="M700" s="177" t="s">
        <v>5253</v>
      </c>
      <c r="N700" s="177" t="s">
        <v>5254</v>
      </c>
      <c r="O700" s="177" t="s">
        <v>5255</v>
      </c>
      <c r="P700" s="63">
        <v>260646</v>
      </c>
      <c r="Q700" s="56">
        <v>34.409999999999997</v>
      </c>
      <c r="R700" s="56">
        <v>0</v>
      </c>
      <c r="S700" s="56">
        <v>0</v>
      </c>
      <c r="T700" s="56">
        <v>34.409999999999997</v>
      </c>
      <c r="U700" s="56">
        <v>34.409999999999997</v>
      </c>
      <c r="V700" s="58">
        <v>103.08333333333333</v>
      </c>
      <c r="W700" s="58">
        <v>100</v>
      </c>
      <c r="X700" s="226" t="s">
        <v>5132</v>
      </c>
      <c r="Y700" s="81">
        <v>3</v>
      </c>
      <c r="Z700" s="81">
        <v>4</v>
      </c>
      <c r="AA700" s="81">
        <v>4</v>
      </c>
      <c r="AB700" s="81">
        <v>4</v>
      </c>
      <c r="AC700" s="56"/>
      <c r="AD700" s="57">
        <v>34.409999999999997</v>
      </c>
      <c r="AE700" s="179">
        <v>5</v>
      </c>
      <c r="AF700" s="175">
        <v>100</v>
      </c>
      <c r="AG700" s="82"/>
      <c r="AH700" s="81"/>
      <c r="AI700" s="83"/>
      <c r="AJ700" s="82" t="s">
        <v>5145</v>
      </c>
      <c r="AK700" s="81"/>
      <c r="AL700" s="83">
        <v>23</v>
      </c>
      <c r="AM700" s="82" t="s">
        <v>5144</v>
      </c>
      <c r="AN700" s="81"/>
      <c r="AO700" s="83">
        <v>16</v>
      </c>
      <c r="AP700" s="82"/>
      <c r="AQ700" s="81"/>
      <c r="AR700" s="83"/>
      <c r="AS700" s="82" t="s">
        <v>5256</v>
      </c>
      <c r="AT700" s="81" t="s">
        <v>5257</v>
      </c>
      <c r="AU700" s="83">
        <v>61</v>
      </c>
      <c r="AV700" s="82"/>
      <c r="AW700" s="81"/>
      <c r="AX700" s="83"/>
    </row>
    <row r="701" spans="1:50" s="64" customFormat="1" ht="132.94999999999999" x14ac:dyDescent="0.25">
      <c r="A701" s="65">
        <v>1555</v>
      </c>
      <c r="B701" s="66" t="s">
        <v>40</v>
      </c>
      <c r="C701" s="81">
        <v>2</v>
      </c>
      <c r="D701" s="67"/>
      <c r="E701" s="177" t="s">
        <v>5258</v>
      </c>
      <c r="F701" s="177">
        <v>11624</v>
      </c>
      <c r="G701" s="177" t="s">
        <v>5259</v>
      </c>
      <c r="H701" s="63">
        <v>2010</v>
      </c>
      <c r="I701" s="177" t="s">
        <v>5260</v>
      </c>
      <c r="J701" s="116">
        <v>20121.060000000001</v>
      </c>
      <c r="K701" s="177" t="s">
        <v>427</v>
      </c>
      <c r="L701" s="177" t="s">
        <v>5261</v>
      </c>
      <c r="M701" s="177" t="s">
        <v>5262</v>
      </c>
      <c r="N701" s="177" t="s">
        <v>5263</v>
      </c>
      <c r="O701" s="177" t="s">
        <v>5264</v>
      </c>
      <c r="P701" s="63" t="s">
        <v>5265</v>
      </c>
      <c r="Q701" s="56">
        <v>18.12</v>
      </c>
      <c r="R701" s="56">
        <v>0</v>
      </c>
      <c r="S701" s="56">
        <v>1.18</v>
      </c>
      <c r="T701" s="56">
        <v>16.940000000000001</v>
      </c>
      <c r="U701" s="56">
        <v>18.12</v>
      </c>
      <c r="V701" s="58">
        <v>6.25</v>
      </c>
      <c r="W701" s="58">
        <v>100</v>
      </c>
      <c r="X701" s="226" t="s">
        <v>5132</v>
      </c>
      <c r="Y701" s="81">
        <v>3</v>
      </c>
      <c r="Z701" s="81">
        <v>12</v>
      </c>
      <c r="AA701" s="81">
        <v>3</v>
      </c>
      <c r="AB701" s="81">
        <v>31</v>
      </c>
      <c r="AC701" s="56"/>
      <c r="AD701" s="57">
        <v>25.77</v>
      </c>
      <c r="AE701" s="179">
        <v>5</v>
      </c>
      <c r="AF701" s="175">
        <v>5</v>
      </c>
      <c r="AG701" s="82" t="s">
        <v>5144</v>
      </c>
      <c r="AH701" s="81"/>
      <c r="AI701" s="83">
        <v>3</v>
      </c>
      <c r="AJ701" s="82"/>
      <c r="AK701" s="81"/>
      <c r="AL701" s="83"/>
      <c r="AM701" s="82"/>
      <c r="AN701" s="81"/>
      <c r="AO701" s="83"/>
      <c r="AP701" s="82"/>
      <c r="AQ701" s="81"/>
      <c r="AR701" s="83"/>
      <c r="AS701" s="82" t="s">
        <v>5256</v>
      </c>
      <c r="AT701" s="81" t="s">
        <v>5266</v>
      </c>
      <c r="AU701" s="83">
        <v>2</v>
      </c>
      <c r="AV701" s="82"/>
      <c r="AW701" s="81"/>
      <c r="AX701" s="83"/>
    </row>
    <row r="702" spans="1:50" s="64" customFormat="1" ht="55.4" x14ac:dyDescent="0.25">
      <c r="A702" s="65">
        <v>1555</v>
      </c>
      <c r="B702" s="66" t="s">
        <v>40</v>
      </c>
      <c r="C702" s="81">
        <v>5</v>
      </c>
      <c r="D702" s="67"/>
      <c r="E702" s="177" t="s">
        <v>5267</v>
      </c>
      <c r="F702" s="177" t="s">
        <v>5268</v>
      </c>
      <c r="G702" s="177" t="s">
        <v>5269</v>
      </c>
      <c r="H702" s="63">
        <v>2010</v>
      </c>
      <c r="I702" s="177" t="s">
        <v>5270</v>
      </c>
      <c r="J702" s="116">
        <v>23867.29</v>
      </c>
      <c r="K702" s="85" t="s">
        <v>548</v>
      </c>
      <c r="L702" s="177" t="s">
        <v>5271</v>
      </c>
      <c r="M702" s="177" t="s">
        <v>5272</v>
      </c>
      <c r="N702" s="177" t="s">
        <v>5273</v>
      </c>
      <c r="O702" s="177" t="s">
        <v>5274</v>
      </c>
      <c r="P702" s="63" t="s">
        <v>5275</v>
      </c>
      <c r="Q702" s="56">
        <v>12.55</v>
      </c>
      <c r="R702" s="56">
        <v>0</v>
      </c>
      <c r="S702" s="56">
        <v>0</v>
      </c>
      <c r="T702" s="56">
        <v>12.55</v>
      </c>
      <c r="U702" s="56">
        <v>12.55</v>
      </c>
      <c r="V702" s="58">
        <v>2.4166666666666665</v>
      </c>
      <c r="W702" s="58">
        <v>100</v>
      </c>
      <c r="X702" s="226" t="s">
        <v>5132</v>
      </c>
      <c r="Y702" s="81">
        <v>3</v>
      </c>
      <c r="Z702" s="81">
        <v>12</v>
      </c>
      <c r="AA702" s="81">
        <v>4</v>
      </c>
      <c r="AB702" s="81">
        <v>44</v>
      </c>
      <c r="AC702" s="56"/>
      <c r="AD702" s="57">
        <v>0</v>
      </c>
      <c r="AE702" s="179">
        <v>5</v>
      </c>
      <c r="AF702" s="175">
        <v>2</v>
      </c>
      <c r="AG702" s="82"/>
      <c r="AH702" s="81"/>
      <c r="AI702" s="83"/>
      <c r="AJ702" s="82"/>
      <c r="AK702" s="81"/>
      <c r="AL702" s="83"/>
      <c r="AM702" s="82"/>
      <c r="AN702" s="81"/>
      <c r="AO702" s="83"/>
      <c r="AP702" s="82"/>
      <c r="AQ702" s="81"/>
      <c r="AR702" s="83"/>
      <c r="AS702" s="82"/>
      <c r="AT702" s="81"/>
      <c r="AU702" s="83"/>
      <c r="AV702" s="82" t="s">
        <v>5155</v>
      </c>
      <c r="AW702" s="81" t="s">
        <v>5276</v>
      </c>
      <c r="AX702" s="83">
        <v>2</v>
      </c>
    </row>
    <row r="703" spans="1:50" s="64" customFormat="1" ht="77.55" x14ac:dyDescent="0.25">
      <c r="A703" s="65">
        <v>1555</v>
      </c>
      <c r="B703" s="66" t="s">
        <v>40</v>
      </c>
      <c r="C703" s="81">
        <v>7</v>
      </c>
      <c r="D703" s="67"/>
      <c r="E703" s="177" t="s">
        <v>5277</v>
      </c>
      <c r="F703" s="177">
        <v>21372</v>
      </c>
      <c r="G703" s="177" t="s">
        <v>5278</v>
      </c>
      <c r="H703" s="63">
        <v>2010</v>
      </c>
      <c r="I703" s="177" t="s">
        <v>5279</v>
      </c>
      <c r="J703" s="116">
        <v>47782.7</v>
      </c>
      <c r="K703" s="85" t="s">
        <v>548</v>
      </c>
      <c r="L703" s="177" t="s">
        <v>5280</v>
      </c>
      <c r="M703" s="177" t="s">
        <v>5281</v>
      </c>
      <c r="N703" s="177" t="s">
        <v>5282</v>
      </c>
      <c r="O703" s="177" t="s">
        <v>5283</v>
      </c>
      <c r="P703" s="63" t="s">
        <v>5284</v>
      </c>
      <c r="Q703" s="56">
        <v>8.6</v>
      </c>
      <c r="R703" s="56">
        <v>0</v>
      </c>
      <c r="S703" s="56">
        <v>2.65</v>
      </c>
      <c r="T703" s="56">
        <v>5.95</v>
      </c>
      <c r="U703" s="56">
        <v>8.6</v>
      </c>
      <c r="V703" s="58">
        <v>5.25</v>
      </c>
      <c r="W703" s="58">
        <v>100</v>
      </c>
      <c r="X703" s="226" t="s">
        <v>5132</v>
      </c>
      <c r="Y703" s="81">
        <v>3</v>
      </c>
      <c r="Z703" s="81">
        <v>1</v>
      </c>
      <c r="AA703" s="81">
        <v>7</v>
      </c>
      <c r="AB703" s="81">
        <v>4</v>
      </c>
      <c r="AC703" s="56"/>
      <c r="AD703" s="57">
        <v>14.86</v>
      </c>
      <c r="AE703" s="179">
        <v>5</v>
      </c>
      <c r="AF703" s="175">
        <v>1</v>
      </c>
      <c r="AG703" s="82" t="s">
        <v>5285</v>
      </c>
      <c r="AH703" s="81"/>
      <c r="AI703" s="83"/>
      <c r="AJ703" s="82"/>
      <c r="AK703" s="81"/>
      <c r="AL703" s="83"/>
      <c r="AM703" s="82"/>
      <c r="AN703" s="81"/>
      <c r="AO703" s="83"/>
      <c r="AP703" s="82"/>
      <c r="AQ703" s="81"/>
      <c r="AR703" s="83"/>
      <c r="AS703" s="82" t="s">
        <v>5256</v>
      </c>
      <c r="AT703" s="81"/>
      <c r="AU703" s="83">
        <v>1</v>
      </c>
      <c r="AV703" s="82"/>
      <c r="AW703" s="81"/>
      <c r="AX703" s="83"/>
    </row>
    <row r="704" spans="1:50" s="64" customFormat="1" ht="221.55" x14ac:dyDescent="0.25">
      <c r="A704" s="65">
        <v>1555</v>
      </c>
      <c r="B704" s="66" t="s">
        <v>40</v>
      </c>
      <c r="C704" s="81">
        <v>8</v>
      </c>
      <c r="D704" s="67"/>
      <c r="E704" s="177" t="s">
        <v>5286</v>
      </c>
      <c r="F704" s="177">
        <v>12571</v>
      </c>
      <c r="G704" s="177" t="s">
        <v>5287</v>
      </c>
      <c r="H704" s="63">
        <v>2007</v>
      </c>
      <c r="I704" s="177" t="s">
        <v>5288</v>
      </c>
      <c r="J704" s="116">
        <v>21892.61</v>
      </c>
      <c r="K704" s="85" t="s">
        <v>548</v>
      </c>
      <c r="L704" s="177" t="s">
        <v>5127</v>
      </c>
      <c r="M704" s="177" t="s">
        <v>5222</v>
      </c>
      <c r="N704" s="177" t="s">
        <v>5289</v>
      </c>
      <c r="O704" s="177" t="s">
        <v>5290</v>
      </c>
      <c r="P704" s="63" t="s">
        <v>5291</v>
      </c>
      <c r="Q704" s="56">
        <v>12.81</v>
      </c>
      <c r="R704" s="56">
        <v>0</v>
      </c>
      <c r="S704" s="56">
        <v>3.7</v>
      </c>
      <c r="T704" s="56">
        <v>9.11</v>
      </c>
      <c r="U704" s="56">
        <v>12.81</v>
      </c>
      <c r="V704" s="58">
        <v>11.25</v>
      </c>
      <c r="W704" s="58">
        <v>100</v>
      </c>
      <c r="X704" s="226" t="s">
        <v>5132</v>
      </c>
      <c r="Y704" s="81">
        <v>3</v>
      </c>
      <c r="Z704" s="81">
        <v>1</v>
      </c>
      <c r="AA704" s="81">
        <v>2</v>
      </c>
      <c r="AB704" s="81">
        <v>4</v>
      </c>
      <c r="AC704" s="56"/>
      <c r="AD704" s="57">
        <v>18.21</v>
      </c>
      <c r="AE704" s="179">
        <v>5</v>
      </c>
      <c r="AF704" s="175">
        <v>4</v>
      </c>
      <c r="AG704" s="82" t="s">
        <v>5162</v>
      </c>
      <c r="AH704" s="81"/>
      <c r="AI704" s="83">
        <v>2</v>
      </c>
      <c r="AJ704" s="82" t="s">
        <v>5133</v>
      </c>
      <c r="AK704" s="81"/>
      <c r="AL704" s="83">
        <v>1</v>
      </c>
      <c r="AM704" s="82"/>
      <c r="AN704" s="81"/>
      <c r="AO704" s="83"/>
      <c r="AP704" s="82"/>
      <c r="AQ704" s="81"/>
      <c r="AR704" s="83"/>
      <c r="AS704" s="82" t="s">
        <v>5256</v>
      </c>
      <c r="AT704" s="81"/>
      <c r="AU704" s="83">
        <v>1</v>
      </c>
      <c r="AV704" s="82"/>
      <c r="AW704" s="81"/>
      <c r="AX704" s="83"/>
    </row>
    <row r="705" spans="1:50" s="64" customFormat="1" ht="210.5" x14ac:dyDescent="0.25">
      <c r="A705" s="65">
        <v>1555</v>
      </c>
      <c r="B705" s="66" t="s">
        <v>40</v>
      </c>
      <c r="C705" s="81">
        <v>13</v>
      </c>
      <c r="D705" s="67"/>
      <c r="E705" s="177" t="s">
        <v>5292</v>
      </c>
      <c r="F705" s="177"/>
      <c r="G705" s="177" t="s">
        <v>5293</v>
      </c>
      <c r="H705" s="63">
        <v>2010</v>
      </c>
      <c r="I705" s="177" t="s">
        <v>5294</v>
      </c>
      <c r="J705" s="116">
        <v>38035.019999999997</v>
      </c>
      <c r="K705" s="177" t="s">
        <v>703</v>
      </c>
      <c r="L705" s="177" t="s">
        <v>5295</v>
      </c>
      <c r="M705" s="177" t="s">
        <v>5296</v>
      </c>
      <c r="N705" s="177" t="s">
        <v>5297</v>
      </c>
      <c r="O705" s="177" t="s">
        <v>5298</v>
      </c>
      <c r="P705" s="63" t="s">
        <v>5299</v>
      </c>
      <c r="Q705" s="56">
        <v>16.010000000000002</v>
      </c>
      <c r="R705" s="56">
        <v>0</v>
      </c>
      <c r="S705" s="56">
        <v>0.55000000000000004</v>
      </c>
      <c r="T705" s="56">
        <v>15.46</v>
      </c>
      <c r="U705" s="56">
        <v>16.010000000000002</v>
      </c>
      <c r="V705" s="58">
        <v>17.833333333333332</v>
      </c>
      <c r="W705" s="58">
        <v>100</v>
      </c>
      <c r="X705" s="226" t="s">
        <v>5132</v>
      </c>
      <c r="Y705" s="81">
        <v>6</v>
      </c>
      <c r="Z705" s="81">
        <v>1</v>
      </c>
      <c r="AA705" s="81">
        <v>5</v>
      </c>
      <c r="AB705" s="81">
        <v>60</v>
      </c>
      <c r="AC705" s="56"/>
      <c r="AD705" s="57">
        <v>15.46</v>
      </c>
      <c r="AE705" s="179">
        <v>5</v>
      </c>
      <c r="AF705" s="175">
        <v>5</v>
      </c>
      <c r="AG705" s="82"/>
      <c r="AH705" s="81"/>
      <c r="AI705" s="83"/>
      <c r="AJ705" s="82"/>
      <c r="AK705" s="81"/>
      <c r="AL705" s="83"/>
      <c r="AM705" s="82"/>
      <c r="AN705" s="81"/>
      <c r="AO705" s="83"/>
      <c r="AP705" s="82"/>
      <c r="AQ705" s="81"/>
      <c r="AR705" s="83"/>
      <c r="AS705" s="82" t="s">
        <v>5256</v>
      </c>
      <c r="AT705" s="81" t="s">
        <v>5300</v>
      </c>
      <c r="AU705" s="83">
        <v>2</v>
      </c>
      <c r="AV705" s="82" t="s">
        <v>5301</v>
      </c>
      <c r="AW705" s="81" t="s">
        <v>5302</v>
      </c>
      <c r="AX705" s="83">
        <v>3</v>
      </c>
    </row>
    <row r="706" spans="1:50" s="64" customFormat="1" ht="132.94999999999999" x14ac:dyDescent="0.25">
      <c r="A706" s="65">
        <v>1555</v>
      </c>
      <c r="B706" s="66" t="s">
        <v>40</v>
      </c>
      <c r="C706" s="81">
        <v>2</v>
      </c>
      <c r="D706" s="67" t="s">
        <v>5144</v>
      </c>
      <c r="E706" s="177" t="s">
        <v>5258</v>
      </c>
      <c r="F706" s="177">
        <v>11624</v>
      </c>
      <c r="G706" s="177" t="s">
        <v>5303</v>
      </c>
      <c r="H706" s="63">
        <v>2016</v>
      </c>
      <c r="I706" s="177" t="s">
        <v>5304</v>
      </c>
      <c r="J706" s="116">
        <v>67560.73</v>
      </c>
      <c r="K706" s="183" t="s">
        <v>118</v>
      </c>
      <c r="L706" s="183" t="s">
        <v>5261</v>
      </c>
      <c r="M706" s="183" t="s">
        <v>5262</v>
      </c>
      <c r="N706" s="183" t="s">
        <v>5263</v>
      </c>
      <c r="O706" s="183" t="s">
        <v>5264</v>
      </c>
      <c r="P706" s="63">
        <v>260944</v>
      </c>
      <c r="Q706" s="56">
        <v>42</v>
      </c>
      <c r="R706" s="56">
        <v>0</v>
      </c>
      <c r="S706" s="56"/>
      <c r="T706" s="56"/>
      <c r="U706" s="56"/>
      <c r="V706" s="58"/>
      <c r="W706" s="58">
        <v>3</v>
      </c>
      <c r="X706" s="226"/>
      <c r="Y706" s="81">
        <v>3</v>
      </c>
      <c r="Z706" s="81">
        <v>12</v>
      </c>
      <c r="AA706" s="81">
        <v>3</v>
      </c>
      <c r="AB706" s="81">
        <v>44</v>
      </c>
      <c r="AC706" s="56"/>
      <c r="AD706" s="57"/>
      <c r="AE706" s="179">
        <v>3</v>
      </c>
      <c r="AF706" s="270">
        <v>15</v>
      </c>
      <c r="AG706" s="82" t="s">
        <v>5305</v>
      </c>
      <c r="AH706" s="81"/>
      <c r="AI706" s="83">
        <v>4</v>
      </c>
      <c r="AJ706" s="82"/>
      <c r="AK706" s="81"/>
      <c r="AL706" s="83"/>
      <c r="AM706" s="82"/>
      <c r="AN706" s="81"/>
      <c r="AO706" s="83"/>
      <c r="AP706" s="82"/>
      <c r="AQ706" s="81"/>
      <c r="AR706" s="83"/>
      <c r="AS706" s="82" t="s">
        <v>5256</v>
      </c>
      <c r="AT706" s="81" t="s">
        <v>5306</v>
      </c>
      <c r="AU706" s="83">
        <v>9</v>
      </c>
      <c r="AV706" s="82" t="s">
        <v>2658</v>
      </c>
      <c r="AW706" s="81" t="s">
        <v>5307</v>
      </c>
      <c r="AX706" s="83">
        <v>3</v>
      </c>
    </row>
    <row r="707" spans="1:50" s="64" customFormat="1" ht="166.15" x14ac:dyDescent="0.25">
      <c r="A707" s="62">
        <v>1613</v>
      </c>
      <c r="B707" s="177" t="s">
        <v>41</v>
      </c>
      <c r="C707" s="63">
        <v>1</v>
      </c>
      <c r="D707" s="98"/>
      <c r="E707" s="177" t="s">
        <v>5308</v>
      </c>
      <c r="F707" s="177" t="s">
        <v>5309</v>
      </c>
      <c r="G707" s="177" t="s">
        <v>5310</v>
      </c>
      <c r="H707" s="63">
        <v>2009</v>
      </c>
      <c r="I707" s="177" t="s">
        <v>5310</v>
      </c>
      <c r="J707" s="116">
        <v>33915</v>
      </c>
      <c r="K707" s="177" t="s">
        <v>548</v>
      </c>
      <c r="L707" s="177" t="s">
        <v>5311</v>
      </c>
      <c r="M707" s="177" t="s">
        <v>5312</v>
      </c>
      <c r="N707" s="177" t="s">
        <v>5313</v>
      </c>
      <c r="O707" s="177" t="s">
        <v>5314</v>
      </c>
      <c r="P707" s="63">
        <v>9936</v>
      </c>
      <c r="Q707" s="56">
        <v>25.82</v>
      </c>
      <c r="R707" s="56">
        <v>0</v>
      </c>
      <c r="S707" s="56">
        <v>4.3099999999999996</v>
      </c>
      <c r="T707" s="56">
        <v>21.51</v>
      </c>
      <c r="U707" s="56">
        <v>25.82</v>
      </c>
      <c r="V707" s="57">
        <v>100</v>
      </c>
      <c r="W707" s="58">
        <v>84</v>
      </c>
      <c r="X707" s="59" t="s">
        <v>5315</v>
      </c>
      <c r="Y707" s="57">
        <v>3</v>
      </c>
      <c r="Z707" s="57">
        <v>4</v>
      </c>
      <c r="AA707" s="57">
        <v>6</v>
      </c>
      <c r="AB707" s="57"/>
      <c r="AC707" s="57"/>
      <c r="AD707" s="57">
        <v>7.15</v>
      </c>
      <c r="AE707" s="60">
        <v>5</v>
      </c>
      <c r="AF707" s="61">
        <v>100</v>
      </c>
      <c r="AG707" s="62" t="s">
        <v>5316</v>
      </c>
      <c r="AH707" s="63" t="s">
        <v>5317</v>
      </c>
      <c r="AI707" s="60">
        <v>80</v>
      </c>
      <c r="AJ707" s="62" t="s">
        <v>5318</v>
      </c>
      <c r="AK707" s="63" t="s">
        <v>5308</v>
      </c>
      <c r="AL707" s="60">
        <v>20</v>
      </c>
      <c r="AM707" s="62"/>
      <c r="AN707" s="63"/>
      <c r="AO707" s="60"/>
      <c r="AP707" s="62"/>
      <c r="AQ707" s="63"/>
      <c r="AR707" s="60"/>
      <c r="AS707" s="62"/>
      <c r="AT707" s="63"/>
      <c r="AU707" s="60"/>
      <c r="AV707" s="62"/>
      <c r="AW707" s="63"/>
      <c r="AX707" s="60"/>
    </row>
    <row r="708" spans="1:50" s="64" customFormat="1" ht="166.15" x14ac:dyDescent="0.25">
      <c r="A708" s="62">
        <v>1613</v>
      </c>
      <c r="B708" s="177" t="s">
        <v>41</v>
      </c>
      <c r="C708" s="63">
        <v>1</v>
      </c>
      <c r="D708" s="98" t="s">
        <v>5319</v>
      </c>
      <c r="E708" s="177" t="s">
        <v>5308</v>
      </c>
      <c r="F708" s="177">
        <v>22807</v>
      </c>
      <c r="G708" s="177" t="s">
        <v>5320</v>
      </c>
      <c r="H708" s="63">
        <v>2015</v>
      </c>
      <c r="I708" s="177" t="s">
        <v>5321</v>
      </c>
      <c r="J708" s="116">
        <v>117934.3</v>
      </c>
      <c r="K708" s="177" t="s">
        <v>118</v>
      </c>
      <c r="L708" s="177" t="s">
        <v>5311</v>
      </c>
      <c r="M708" s="177" t="s">
        <v>5312</v>
      </c>
      <c r="N708" s="177" t="s">
        <v>5313</v>
      </c>
      <c r="O708" s="177" t="s">
        <v>5314</v>
      </c>
      <c r="P708" s="63">
        <v>13668</v>
      </c>
      <c r="Q708" s="56">
        <v>33.14</v>
      </c>
      <c r="R708" s="56">
        <v>11.17</v>
      </c>
      <c r="S708" s="56">
        <v>6.47</v>
      </c>
      <c r="T708" s="56">
        <v>15.5</v>
      </c>
      <c r="U708" s="56">
        <v>33.14</v>
      </c>
      <c r="V708" s="57">
        <v>0</v>
      </c>
      <c r="W708" s="58">
        <v>0</v>
      </c>
      <c r="X708" s="59" t="s">
        <v>5315</v>
      </c>
      <c r="Y708" s="57">
        <v>4</v>
      </c>
      <c r="Z708" s="57">
        <v>6</v>
      </c>
      <c r="AA708" s="57">
        <v>2</v>
      </c>
      <c r="AB708" s="57"/>
      <c r="AC708" s="57">
        <v>63</v>
      </c>
      <c r="AD708" s="57">
        <v>14.04</v>
      </c>
      <c r="AE708" s="60">
        <v>5</v>
      </c>
      <c r="AF708" s="61">
        <v>100</v>
      </c>
      <c r="AG708" s="62" t="s">
        <v>5316</v>
      </c>
      <c r="AH708" s="63" t="s">
        <v>5317</v>
      </c>
      <c r="AI708" s="60">
        <v>60</v>
      </c>
      <c r="AJ708" s="62" t="s">
        <v>5318</v>
      </c>
      <c r="AK708" s="63" t="s">
        <v>5308</v>
      </c>
      <c r="AL708" s="60">
        <v>30</v>
      </c>
      <c r="AM708" s="62" t="s">
        <v>5322</v>
      </c>
      <c r="AN708" s="63" t="s">
        <v>5323</v>
      </c>
      <c r="AO708" s="60">
        <v>10</v>
      </c>
      <c r="AP708" s="62"/>
      <c r="AQ708" s="63"/>
      <c r="AR708" s="60"/>
      <c r="AS708" s="62"/>
      <c r="AT708" s="63"/>
      <c r="AU708" s="60"/>
      <c r="AV708" s="62"/>
      <c r="AW708" s="63"/>
      <c r="AX708" s="60"/>
    </row>
    <row r="709" spans="1:50" s="64" customFormat="1" ht="166.15" x14ac:dyDescent="0.25">
      <c r="A709" s="62">
        <v>1613</v>
      </c>
      <c r="B709" s="177" t="s">
        <v>41</v>
      </c>
      <c r="C709" s="63">
        <v>1</v>
      </c>
      <c r="D709" s="98"/>
      <c r="E709" s="177" t="s">
        <v>5324</v>
      </c>
      <c r="F709" s="177" t="s">
        <v>5325</v>
      </c>
      <c r="G709" s="177" t="s">
        <v>5326</v>
      </c>
      <c r="H709" s="63">
        <v>2007</v>
      </c>
      <c r="I709" s="177" t="s">
        <v>5327</v>
      </c>
      <c r="J709" s="116">
        <v>21600</v>
      </c>
      <c r="K709" s="177" t="s">
        <v>123</v>
      </c>
      <c r="L709" s="177" t="s">
        <v>5311</v>
      </c>
      <c r="M709" s="177" t="s">
        <v>5312</v>
      </c>
      <c r="N709" s="177" t="s">
        <v>5313</v>
      </c>
      <c r="O709" s="177" t="s">
        <v>5314</v>
      </c>
      <c r="P709" s="63">
        <v>7833</v>
      </c>
      <c r="Q709" s="56">
        <v>30.03</v>
      </c>
      <c r="R709" s="56">
        <v>0</v>
      </c>
      <c r="S709" s="56">
        <v>7.15</v>
      </c>
      <c r="T709" s="56">
        <v>22.88</v>
      </c>
      <c r="U709" s="56">
        <v>0</v>
      </c>
      <c r="V709" s="57">
        <v>100</v>
      </c>
      <c r="W709" s="58">
        <v>100</v>
      </c>
      <c r="X709" s="59" t="s">
        <v>5315</v>
      </c>
      <c r="Y709" s="57">
        <v>3</v>
      </c>
      <c r="Z709" s="57">
        <v>4</v>
      </c>
      <c r="AA709" s="57">
        <v>1</v>
      </c>
      <c r="AB709" s="57">
        <v>17</v>
      </c>
      <c r="AC709" s="57" t="s">
        <v>5328</v>
      </c>
      <c r="AD709" s="57">
        <v>7.68</v>
      </c>
      <c r="AE709" s="60">
        <v>5</v>
      </c>
      <c r="AF709" s="61">
        <v>100</v>
      </c>
      <c r="AG709" s="62" t="s">
        <v>5318</v>
      </c>
      <c r="AH709" s="63" t="s">
        <v>5308</v>
      </c>
      <c r="AI709" s="60">
        <v>30</v>
      </c>
      <c r="AJ709" s="62" t="s">
        <v>5322</v>
      </c>
      <c r="AK709" s="63" t="s">
        <v>5323</v>
      </c>
      <c r="AL709" s="60">
        <v>40</v>
      </c>
      <c r="AM709" s="62"/>
      <c r="AN709" s="63"/>
      <c r="AO709" s="60"/>
      <c r="AP709" s="62" t="s">
        <v>5329</v>
      </c>
      <c r="AQ709" s="63" t="s">
        <v>5330</v>
      </c>
      <c r="AR709" s="60">
        <v>30</v>
      </c>
      <c r="AS709" s="62"/>
      <c r="AT709" s="63"/>
      <c r="AU709" s="60"/>
      <c r="AV709" s="62"/>
      <c r="AW709" s="63"/>
      <c r="AX709" s="60"/>
    </row>
    <row r="710" spans="1:50" s="64" customFormat="1" ht="166.15" x14ac:dyDescent="0.25">
      <c r="A710" s="62">
        <v>1613</v>
      </c>
      <c r="B710" s="177" t="s">
        <v>41</v>
      </c>
      <c r="C710" s="63">
        <v>1</v>
      </c>
      <c r="D710" s="98"/>
      <c r="E710" s="177" t="s">
        <v>5308</v>
      </c>
      <c r="F710" s="177" t="s">
        <v>5309</v>
      </c>
      <c r="G710" s="177" t="s">
        <v>5331</v>
      </c>
      <c r="H710" s="63">
        <v>2007</v>
      </c>
      <c r="I710" s="177" t="s">
        <v>5332</v>
      </c>
      <c r="J710" s="116">
        <v>11761</v>
      </c>
      <c r="K710" s="177" t="s">
        <v>123</v>
      </c>
      <c r="L710" s="177" t="s">
        <v>5311</v>
      </c>
      <c r="M710" s="177" t="s">
        <v>5312</v>
      </c>
      <c r="N710" s="177" t="s">
        <v>5313</v>
      </c>
      <c r="O710" s="177" t="s">
        <v>5314</v>
      </c>
      <c r="P710" s="63">
        <v>7730</v>
      </c>
      <c r="Q710" s="56">
        <v>11.89</v>
      </c>
      <c r="R710" s="56">
        <v>0</v>
      </c>
      <c r="S710" s="56">
        <v>1.98</v>
      </c>
      <c r="T710" s="56">
        <v>9.91</v>
      </c>
      <c r="U710" s="56">
        <v>11.89</v>
      </c>
      <c r="V710" s="57">
        <v>100</v>
      </c>
      <c r="W710" s="58">
        <v>100</v>
      </c>
      <c r="X710" s="59" t="s">
        <v>5315</v>
      </c>
      <c r="Y710" s="57">
        <v>2</v>
      </c>
      <c r="Z710" s="57">
        <v>2</v>
      </c>
      <c r="AA710" s="57">
        <v>1</v>
      </c>
      <c r="AB710" s="57">
        <v>17</v>
      </c>
      <c r="AC710" s="57" t="s">
        <v>5328</v>
      </c>
      <c r="AD710" s="57">
        <v>10.83</v>
      </c>
      <c r="AE710" s="60">
        <v>5</v>
      </c>
      <c r="AF710" s="61">
        <v>100</v>
      </c>
      <c r="AG710" s="62" t="s">
        <v>5316</v>
      </c>
      <c r="AH710" s="63" t="s">
        <v>5317</v>
      </c>
      <c r="AI710" s="60">
        <v>60</v>
      </c>
      <c r="AJ710" s="62" t="s">
        <v>5322</v>
      </c>
      <c r="AK710" s="63"/>
      <c r="AL710" s="60">
        <v>20</v>
      </c>
      <c r="AM710" s="62" t="s">
        <v>5318</v>
      </c>
      <c r="AN710" s="63" t="s">
        <v>5308</v>
      </c>
      <c r="AO710" s="60">
        <v>20</v>
      </c>
      <c r="AP710" s="62"/>
      <c r="AQ710" s="63"/>
      <c r="AR710" s="60"/>
      <c r="AS710" s="62"/>
      <c r="AT710" s="63"/>
      <c r="AU710" s="60"/>
      <c r="AV710" s="62"/>
      <c r="AW710" s="63"/>
      <c r="AX710" s="60"/>
    </row>
    <row r="711" spans="1:50" s="64" customFormat="1" ht="166.15" x14ac:dyDescent="0.25">
      <c r="A711" s="62">
        <v>1613</v>
      </c>
      <c r="B711" s="177" t="s">
        <v>41</v>
      </c>
      <c r="C711" s="63">
        <v>1</v>
      </c>
      <c r="D711" s="98"/>
      <c r="E711" s="177" t="s">
        <v>5308</v>
      </c>
      <c r="F711" s="177" t="s">
        <v>5309</v>
      </c>
      <c r="G711" s="177" t="s">
        <v>5331</v>
      </c>
      <c r="H711" s="63">
        <v>2007</v>
      </c>
      <c r="I711" s="177" t="s">
        <v>5333</v>
      </c>
      <c r="J711" s="116">
        <v>45120</v>
      </c>
      <c r="K711" s="177" t="s">
        <v>123</v>
      </c>
      <c r="L711" s="177" t="s">
        <v>5311</v>
      </c>
      <c r="M711" s="177" t="s">
        <v>5312</v>
      </c>
      <c r="N711" s="177" t="s">
        <v>5313</v>
      </c>
      <c r="O711" s="177" t="s">
        <v>5314</v>
      </c>
      <c r="P711" s="63">
        <v>7777</v>
      </c>
      <c r="Q711" s="56">
        <v>15.36</v>
      </c>
      <c r="R711" s="56">
        <v>0</v>
      </c>
      <c r="S711" s="56">
        <v>8.89</v>
      </c>
      <c r="T711" s="56">
        <v>6.47</v>
      </c>
      <c r="U711" s="56">
        <v>15.36</v>
      </c>
      <c r="V711" s="57">
        <v>100</v>
      </c>
      <c r="W711" s="58">
        <v>100</v>
      </c>
      <c r="X711" s="59" t="s">
        <v>5315</v>
      </c>
      <c r="Y711" s="57">
        <v>4</v>
      </c>
      <c r="Z711" s="57">
        <v>6</v>
      </c>
      <c r="AA711" s="57">
        <v>2</v>
      </c>
      <c r="AB711" s="57">
        <v>17</v>
      </c>
      <c r="AC711" s="57" t="s">
        <v>5328</v>
      </c>
      <c r="AD711" s="57">
        <v>7.23</v>
      </c>
      <c r="AE711" s="60">
        <v>5</v>
      </c>
      <c r="AF711" s="61">
        <v>100</v>
      </c>
      <c r="AG711" s="62" t="s">
        <v>5316</v>
      </c>
      <c r="AH711" s="63" t="s">
        <v>5317</v>
      </c>
      <c r="AI711" s="60">
        <v>40</v>
      </c>
      <c r="AJ711" s="62" t="s">
        <v>5322</v>
      </c>
      <c r="AK711" s="63" t="s">
        <v>5323</v>
      </c>
      <c r="AL711" s="60">
        <v>30</v>
      </c>
      <c r="AM711" s="62" t="s">
        <v>5318</v>
      </c>
      <c r="AN711" s="63" t="s">
        <v>5308</v>
      </c>
      <c r="AO711" s="60">
        <v>20</v>
      </c>
      <c r="AP711" s="62" t="s">
        <v>5334</v>
      </c>
      <c r="AQ711" s="63" t="s">
        <v>5335</v>
      </c>
      <c r="AR711" s="60">
        <v>10</v>
      </c>
      <c r="AS711" s="62"/>
      <c r="AT711" s="63"/>
      <c r="AU711" s="60"/>
      <c r="AV711" s="62"/>
      <c r="AW711" s="63"/>
      <c r="AX711" s="60"/>
    </row>
    <row r="712" spans="1:50" s="64" customFormat="1" ht="99.7" x14ac:dyDescent="0.25">
      <c r="A712" s="62">
        <v>1613</v>
      </c>
      <c r="B712" s="177" t="s">
        <v>41</v>
      </c>
      <c r="C712" s="63">
        <v>1</v>
      </c>
      <c r="D712" s="98"/>
      <c r="E712" s="177" t="s">
        <v>5336</v>
      </c>
      <c r="F712" s="177" t="s">
        <v>5337</v>
      </c>
      <c r="G712" s="177" t="s">
        <v>5331</v>
      </c>
      <c r="H712" s="63">
        <v>2007</v>
      </c>
      <c r="I712" s="177" t="s">
        <v>5338</v>
      </c>
      <c r="J712" s="116">
        <v>11581</v>
      </c>
      <c r="K712" s="177" t="s">
        <v>123</v>
      </c>
      <c r="L712" s="177" t="s">
        <v>5311</v>
      </c>
      <c r="M712" s="177" t="s">
        <v>5312</v>
      </c>
      <c r="N712" s="177" t="s">
        <v>5313</v>
      </c>
      <c r="O712" s="177" t="s">
        <v>5314</v>
      </c>
      <c r="P712" s="63">
        <v>7967</v>
      </c>
      <c r="Q712" s="56">
        <v>16.05</v>
      </c>
      <c r="R712" s="56">
        <v>0</v>
      </c>
      <c r="S712" s="56">
        <v>2.68</v>
      </c>
      <c r="T712" s="56">
        <v>13.37</v>
      </c>
      <c r="U712" s="56">
        <v>16.05</v>
      </c>
      <c r="V712" s="57">
        <v>100</v>
      </c>
      <c r="W712" s="58">
        <v>100</v>
      </c>
      <c r="X712" s="59" t="s">
        <v>5315</v>
      </c>
      <c r="Y712" s="57">
        <v>2</v>
      </c>
      <c r="Z712" s="57">
        <v>5</v>
      </c>
      <c r="AA712" s="57">
        <v>6</v>
      </c>
      <c r="AB712" s="57">
        <v>17</v>
      </c>
      <c r="AC712" s="57" t="s">
        <v>5328</v>
      </c>
      <c r="AD712" s="57">
        <v>12.51</v>
      </c>
      <c r="AE712" s="60">
        <v>5</v>
      </c>
      <c r="AF712" s="61">
        <v>100</v>
      </c>
      <c r="AG712" s="62" t="s">
        <v>5316</v>
      </c>
      <c r="AH712" s="63" t="s">
        <v>5317</v>
      </c>
      <c r="AI712" s="60">
        <v>100</v>
      </c>
      <c r="AJ712" s="62"/>
      <c r="AK712" s="63"/>
      <c r="AL712" s="60"/>
      <c r="AM712" s="62"/>
      <c r="AN712" s="63"/>
      <c r="AO712" s="60"/>
      <c r="AP712" s="62"/>
      <c r="AQ712" s="63"/>
      <c r="AR712" s="60"/>
      <c r="AS712" s="62"/>
      <c r="AT712" s="63"/>
      <c r="AU712" s="60"/>
      <c r="AV712" s="62"/>
      <c r="AW712" s="63"/>
      <c r="AX712" s="60"/>
    </row>
    <row r="713" spans="1:50" s="64" customFormat="1" ht="55.4" x14ac:dyDescent="0.25">
      <c r="A713" s="62">
        <v>1613</v>
      </c>
      <c r="B713" s="177" t="s">
        <v>41</v>
      </c>
      <c r="C713" s="63">
        <v>1</v>
      </c>
      <c r="D713" s="98"/>
      <c r="E713" s="177" t="s">
        <v>5324</v>
      </c>
      <c r="F713" s="177" t="s">
        <v>5325</v>
      </c>
      <c r="G713" s="177" t="s">
        <v>5331</v>
      </c>
      <c r="H713" s="63">
        <v>2007</v>
      </c>
      <c r="I713" s="177" t="s">
        <v>5339</v>
      </c>
      <c r="J713" s="116">
        <v>18100</v>
      </c>
      <c r="K713" s="177" t="s">
        <v>123</v>
      </c>
      <c r="L713" s="177" t="s">
        <v>5311</v>
      </c>
      <c r="M713" s="177" t="s">
        <v>5312</v>
      </c>
      <c r="N713" s="177" t="s">
        <v>5313</v>
      </c>
      <c r="O713" s="177" t="s">
        <v>5314</v>
      </c>
      <c r="P713" s="63">
        <v>7964</v>
      </c>
      <c r="Q713" s="56">
        <v>26.31</v>
      </c>
      <c r="R713" s="56">
        <v>0</v>
      </c>
      <c r="S713" s="56">
        <v>4.38</v>
      </c>
      <c r="T713" s="56">
        <v>21.93</v>
      </c>
      <c r="U713" s="56">
        <v>26.31</v>
      </c>
      <c r="V713" s="57">
        <v>100</v>
      </c>
      <c r="W713" s="58">
        <v>100</v>
      </c>
      <c r="X713" s="59" t="s">
        <v>5315</v>
      </c>
      <c r="Y713" s="57">
        <v>2</v>
      </c>
      <c r="Z713" s="57">
        <v>5</v>
      </c>
      <c r="AA713" s="57">
        <v>1</v>
      </c>
      <c r="AB713" s="57">
        <v>10</v>
      </c>
      <c r="AC713" s="57" t="s">
        <v>5328</v>
      </c>
      <c r="AD713" s="57">
        <v>10.79</v>
      </c>
      <c r="AE713" s="60">
        <v>2</v>
      </c>
      <c r="AF713" s="61">
        <v>100</v>
      </c>
      <c r="AG713" s="62" t="s">
        <v>5322</v>
      </c>
      <c r="AH713" s="63" t="s">
        <v>5323</v>
      </c>
      <c r="AI713" s="60">
        <v>40</v>
      </c>
      <c r="AJ713" s="62"/>
      <c r="AK713" s="63"/>
      <c r="AL713" s="60"/>
      <c r="AM713" s="62"/>
      <c r="AN713" s="63"/>
      <c r="AO713" s="60"/>
      <c r="AP713" s="62" t="s">
        <v>5329</v>
      </c>
      <c r="AQ713" s="63" t="s">
        <v>5340</v>
      </c>
      <c r="AR713" s="60">
        <v>60</v>
      </c>
      <c r="AS713" s="62"/>
      <c r="AT713" s="63"/>
      <c r="AU713" s="60"/>
      <c r="AV713" s="62"/>
      <c r="AW713" s="63"/>
      <c r="AX713" s="60"/>
    </row>
    <row r="714" spans="1:50" s="64" customFormat="1" ht="166.15" x14ac:dyDescent="0.25">
      <c r="A714" s="62">
        <v>1613</v>
      </c>
      <c r="B714" s="177" t="s">
        <v>41</v>
      </c>
      <c r="C714" s="63">
        <v>1</v>
      </c>
      <c r="D714" s="98"/>
      <c r="E714" s="177" t="s">
        <v>5324</v>
      </c>
      <c r="F714" s="177" t="s">
        <v>5325</v>
      </c>
      <c r="G714" s="177" t="s">
        <v>5331</v>
      </c>
      <c r="H714" s="63">
        <v>2007</v>
      </c>
      <c r="I714" s="177" t="s">
        <v>5341</v>
      </c>
      <c r="J714" s="116">
        <v>12103</v>
      </c>
      <c r="K714" s="177" t="s">
        <v>123</v>
      </c>
      <c r="L714" s="177" t="s">
        <v>5311</v>
      </c>
      <c r="M714" s="177" t="s">
        <v>5312</v>
      </c>
      <c r="N714" s="177" t="s">
        <v>5313</v>
      </c>
      <c r="O714" s="177" t="s">
        <v>5314</v>
      </c>
      <c r="P714" s="63">
        <v>7965</v>
      </c>
      <c r="Q714" s="56">
        <v>27.01</v>
      </c>
      <c r="R714" s="56">
        <v>0</v>
      </c>
      <c r="S714" s="56">
        <v>5.08</v>
      </c>
      <c r="T714" s="56">
        <v>21.93</v>
      </c>
      <c r="U714" s="56">
        <v>27.01</v>
      </c>
      <c r="V714" s="57">
        <v>100</v>
      </c>
      <c r="W714" s="58">
        <v>100</v>
      </c>
      <c r="X714" s="59" t="s">
        <v>5315</v>
      </c>
      <c r="Y714" s="57">
        <v>2</v>
      </c>
      <c r="Z714" s="57">
        <v>5</v>
      </c>
      <c r="AA714" s="57">
        <v>1</v>
      </c>
      <c r="AB714" s="57">
        <v>10</v>
      </c>
      <c r="AC714" s="57" t="s">
        <v>5328</v>
      </c>
      <c r="AD714" s="57">
        <v>10.79</v>
      </c>
      <c r="AE714" s="60">
        <v>5</v>
      </c>
      <c r="AF714" s="61">
        <v>100</v>
      </c>
      <c r="AG714" s="62" t="s">
        <v>5318</v>
      </c>
      <c r="AH714" s="63" t="s">
        <v>5308</v>
      </c>
      <c r="AI714" s="60">
        <v>60</v>
      </c>
      <c r="AJ714" s="62" t="s">
        <v>5322</v>
      </c>
      <c r="AK714" s="63" t="s">
        <v>5323</v>
      </c>
      <c r="AL714" s="60">
        <v>40</v>
      </c>
      <c r="AM714" s="62"/>
      <c r="AN714" s="63"/>
      <c r="AO714" s="60"/>
      <c r="AP714" s="62"/>
      <c r="AQ714" s="63"/>
      <c r="AR714" s="60"/>
      <c r="AS714" s="62"/>
      <c r="AT714" s="63"/>
      <c r="AU714" s="60"/>
      <c r="AV714" s="62"/>
      <c r="AW714" s="63"/>
      <c r="AX714" s="60"/>
    </row>
    <row r="715" spans="1:50" s="64" customFormat="1" ht="166.15" x14ac:dyDescent="0.25">
      <c r="A715" s="62">
        <v>1613</v>
      </c>
      <c r="B715" s="177" t="s">
        <v>41</v>
      </c>
      <c r="C715" s="63">
        <v>1</v>
      </c>
      <c r="D715" s="98"/>
      <c r="E715" s="177" t="s">
        <v>5308</v>
      </c>
      <c r="F715" s="177" t="s">
        <v>5309</v>
      </c>
      <c r="G715" s="177" t="s">
        <v>5342</v>
      </c>
      <c r="H715" s="63">
        <v>2008</v>
      </c>
      <c r="I715" s="177" t="s">
        <v>5343</v>
      </c>
      <c r="J715" s="116">
        <v>26800</v>
      </c>
      <c r="K715" s="177" t="s">
        <v>548</v>
      </c>
      <c r="L715" s="177" t="s">
        <v>5311</v>
      </c>
      <c r="M715" s="177" t="s">
        <v>5312</v>
      </c>
      <c r="N715" s="177" t="s">
        <v>5313</v>
      </c>
      <c r="O715" s="177" t="s">
        <v>5314</v>
      </c>
      <c r="P715" s="63">
        <v>9018</v>
      </c>
      <c r="Q715" s="56">
        <v>18.25</v>
      </c>
      <c r="R715" s="56">
        <v>0</v>
      </c>
      <c r="S715" s="56">
        <v>3.17</v>
      </c>
      <c r="T715" s="56">
        <v>15.08</v>
      </c>
      <c r="U715" s="56">
        <v>18.25</v>
      </c>
      <c r="V715" s="57">
        <v>100</v>
      </c>
      <c r="W715" s="58">
        <v>84</v>
      </c>
      <c r="X715" s="59" t="s">
        <v>5315</v>
      </c>
      <c r="Y715" s="57">
        <v>3</v>
      </c>
      <c r="Z715" s="57">
        <v>4</v>
      </c>
      <c r="AA715" s="57">
        <v>6</v>
      </c>
      <c r="AB715" s="57">
        <v>11</v>
      </c>
      <c r="AC715" s="57" t="s">
        <v>5328</v>
      </c>
      <c r="AD715" s="57">
        <v>15.89</v>
      </c>
      <c r="AE715" s="60">
        <v>5</v>
      </c>
      <c r="AF715" s="61">
        <v>100</v>
      </c>
      <c r="AG715" s="62" t="s">
        <v>5316</v>
      </c>
      <c r="AH715" s="63" t="s">
        <v>5317</v>
      </c>
      <c r="AI715" s="60">
        <v>40</v>
      </c>
      <c r="AJ715" s="62" t="s">
        <v>5322</v>
      </c>
      <c r="AK715" s="63" t="s">
        <v>5323</v>
      </c>
      <c r="AL715" s="60">
        <v>40</v>
      </c>
      <c r="AM715" s="62" t="s">
        <v>5318</v>
      </c>
      <c r="AN715" s="63" t="s">
        <v>5308</v>
      </c>
      <c r="AO715" s="60">
        <v>20</v>
      </c>
      <c r="AP715" s="62"/>
      <c r="AQ715" s="63"/>
      <c r="AR715" s="60"/>
      <c r="AS715" s="62"/>
      <c r="AT715" s="63"/>
      <c r="AU715" s="60"/>
      <c r="AV715" s="62"/>
      <c r="AW715" s="63"/>
      <c r="AX715" s="60"/>
    </row>
    <row r="716" spans="1:50" s="64" customFormat="1" ht="99.7" x14ac:dyDescent="0.25">
      <c r="A716" s="62">
        <v>1613</v>
      </c>
      <c r="B716" s="177" t="s">
        <v>41</v>
      </c>
      <c r="C716" s="63">
        <v>1</v>
      </c>
      <c r="D716" s="98"/>
      <c r="E716" s="177" t="s">
        <v>5336</v>
      </c>
      <c r="F716" s="177" t="s">
        <v>5337</v>
      </c>
      <c r="G716" s="177" t="s">
        <v>5344</v>
      </c>
      <c r="H716" s="63">
        <v>2009</v>
      </c>
      <c r="I716" s="177" t="s">
        <v>5344</v>
      </c>
      <c r="J716" s="116">
        <v>35153</v>
      </c>
      <c r="K716" s="177" t="s">
        <v>548</v>
      </c>
      <c r="L716" s="177" t="s">
        <v>5311</v>
      </c>
      <c r="M716" s="177" t="s">
        <v>5312</v>
      </c>
      <c r="N716" s="177" t="s">
        <v>5313</v>
      </c>
      <c r="O716" s="177" t="s">
        <v>5314</v>
      </c>
      <c r="P716" s="63">
        <v>9939</v>
      </c>
      <c r="Q716" s="56">
        <v>18.84</v>
      </c>
      <c r="R716" s="56">
        <v>0</v>
      </c>
      <c r="S716" s="56">
        <v>6.96</v>
      </c>
      <c r="T716" s="56">
        <v>11.88</v>
      </c>
      <c r="U716" s="56">
        <v>18.84</v>
      </c>
      <c r="V716" s="57">
        <v>100</v>
      </c>
      <c r="W716" s="58">
        <v>84</v>
      </c>
      <c r="X716" s="59" t="s">
        <v>5315</v>
      </c>
      <c r="Y716" s="57">
        <v>3</v>
      </c>
      <c r="Z716" s="57">
        <v>4</v>
      </c>
      <c r="AA716" s="57">
        <v>6</v>
      </c>
      <c r="AB716" s="57"/>
      <c r="AC716" s="57"/>
      <c r="AD716" s="57">
        <v>14.04</v>
      </c>
      <c r="AE716" s="60">
        <v>5</v>
      </c>
      <c r="AF716" s="61">
        <v>100</v>
      </c>
      <c r="AG716" s="62" t="s">
        <v>5316</v>
      </c>
      <c r="AH716" s="63" t="s">
        <v>5317</v>
      </c>
      <c r="AI716" s="60">
        <v>80</v>
      </c>
      <c r="AJ716" s="62"/>
      <c r="AK716" s="63"/>
      <c r="AL716" s="60"/>
      <c r="AM716" s="62"/>
      <c r="AN716" s="63"/>
      <c r="AO716" s="60"/>
      <c r="AP716" s="62" t="s">
        <v>5345</v>
      </c>
      <c r="AQ716" s="63"/>
      <c r="AR716" s="60">
        <v>20</v>
      </c>
      <c r="AS716" s="62"/>
      <c r="AT716" s="63"/>
      <c r="AU716" s="60"/>
      <c r="AV716" s="62"/>
      <c r="AW716" s="63"/>
      <c r="AX716" s="60"/>
    </row>
    <row r="717" spans="1:50" s="64" customFormat="1" ht="77.55" x14ac:dyDescent="0.25">
      <c r="A717" s="62">
        <v>1669</v>
      </c>
      <c r="B717" s="177" t="s">
        <v>42</v>
      </c>
      <c r="C717" s="63">
        <v>1</v>
      </c>
      <c r="D717" s="98" t="s">
        <v>5346</v>
      </c>
      <c r="E717" s="177" t="s">
        <v>5347</v>
      </c>
      <c r="F717" s="177" t="s">
        <v>5348</v>
      </c>
      <c r="G717" s="177" t="s">
        <v>5349</v>
      </c>
      <c r="H717" s="63">
        <v>2007</v>
      </c>
      <c r="I717" s="177" t="s">
        <v>5350</v>
      </c>
      <c r="J717" s="116">
        <v>80992</v>
      </c>
      <c r="K717" s="177" t="s">
        <v>123</v>
      </c>
      <c r="L717" s="177" t="s">
        <v>5351</v>
      </c>
      <c r="M717" s="177" t="s">
        <v>5352</v>
      </c>
      <c r="N717" s="177" t="s">
        <v>5353</v>
      </c>
      <c r="O717" s="177" t="s">
        <v>5354</v>
      </c>
      <c r="P717" s="63" t="s">
        <v>5355</v>
      </c>
      <c r="Q717" s="56">
        <v>28.35</v>
      </c>
      <c r="R717" s="56">
        <v>0.56000000000000005</v>
      </c>
      <c r="S717" s="56">
        <v>7.2</v>
      </c>
      <c r="T717" s="56">
        <v>20.5</v>
      </c>
      <c r="U717" s="56">
        <v>28.35</v>
      </c>
      <c r="V717" s="57">
        <v>3</v>
      </c>
      <c r="W717" s="58">
        <v>99</v>
      </c>
      <c r="X717" s="59" t="s">
        <v>5356</v>
      </c>
      <c r="Y717" s="57">
        <v>6</v>
      </c>
      <c r="Z717" s="57">
        <v>4</v>
      </c>
      <c r="AA717" s="57">
        <v>8</v>
      </c>
      <c r="AB717" s="57">
        <v>32</v>
      </c>
      <c r="AC717" s="57"/>
      <c r="AD717" s="57"/>
      <c r="AE717" s="60"/>
      <c r="AF717" s="61">
        <v>300</v>
      </c>
      <c r="AG717" s="62" t="s">
        <v>5346</v>
      </c>
      <c r="AH717" s="63" t="s">
        <v>5357</v>
      </c>
      <c r="AI717" s="60"/>
      <c r="AJ717" s="62" t="s">
        <v>5358</v>
      </c>
      <c r="AK717" s="63" t="s">
        <v>5359</v>
      </c>
      <c r="AL717" s="60"/>
      <c r="AM717" s="62"/>
      <c r="AN717" s="63"/>
      <c r="AO717" s="60"/>
      <c r="AP717" s="62"/>
      <c r="AQ717" s="63"/>
      <c r="AR717" s="60"/>
      <c r="AS717" s="62" t="s">
        <v>5360</v>
      </c>
      <c r="AT717" s="63" t="s">
        <v>5361</v>
      </c>
      <c r="AU717" s="60"/>
      <c r="AV717" s="62" t="s">
        <v>5362</v>
      </c>
      <c r="AW717" s="63" t="s">
        <v>5361</v>
      </c>
      <c r="AX717" s="60"/>
    </row>
    <row r="718" spans="1:50" s="64" customFormat="1" ht="66.5" x14ac:dyDescent="0.25">
      <c r="A718" s="62">
        <v>1683</v>
      </c>
      <c r="B718" s="177" t="s">
        <v>43</v>
      </c>
      <c r="C718" s="63">
        <v>1</v>
      </c>
      <c r="D718" s="98" t="s">
        <v>2550</v>
      </c>
      <c r="E718" s="177" t="s">
        <v>2093</v>
      </c>
      <c r="F718" s="177">
        <v>3702</v>
      </c>
      <c r="G718" s="177" t="s">
        <v>5363</v>
      </c>
      <c r="H718" s="63">
        <v>2011</v>
      </c>
      <c r="I718" s="177" t="s">
        <v>5364</v>
      </c>
      <c r="J718" s="116" t="s">
        <v>5365</v>
      </c>
      <c r="K718" s="177" t="s">
        <v>548</v>
      </c>
      <c r="L718" s="177" t="s">
        <v>2239</v>
      </c>
      <c r="M718" s="177" t="s">
        <v>2240</v>
      </c>
      <c r="N718" s="177" t="s">
        <v>2401</v>
      </c>
      <c r="O718" s="177" t="s">
        <v>2402</v>
      </c>
      <c r="P718" s="63">
        <v>186</v>
      </c>
      <c r="Q718" s="56">
        <v>30</v>
      </c>
      <c r="R718" s="56">
        <v>3.2</v>
      </c>
      <c r="S718" s="56">
        <v>3.4</v>
      </c>
      <c r="T718" s="56">
        <v>25</v>
      </c>
      <c r="U718" s="56">
        <v>31.6</v>
      </c>
      <c r="V718" s="57">
        <v>100</v>
      </c>
      <c r="W718" s="58">
        <v>62</v>
      </c>
      <c r="X718" s="59" t="s">
        <v>5366</v>
      </c>
      <c r="Y718" s="57">
        <v>4</v>
      </c>
      <c r="Z718" s="57">
        <v>5</v>
      </c>
      <c r="AA718" s="57">
        <v>5</v>
      </c>
      <c r="AB718" s="57">
        <v>10</v>
      </c>
      <c r="AC718" s="57"/>
      <c r="AD718" s="57">
        <v>25</v>
      </c>
      <c r="AE718" s="60">
        <v>5</v>
      </c>
      <c r="AF718" s="61">
        <v>100</v>
      </c>
      <c r="AG718" s="62" t="s">
        <v>2108</v>
      </c>
      <c r="AH718" s="63" t="s">
        <v>2158</v>
      </c>
      <c r="AI718" s="60">
        <v>100</v>
      </c>
      <c r="AJ718" s="62"/>
      <c r="AK718" s="63"/>
      <c r="AL718" s="60"/>
      <c r="AM718" s="62"/>
      <c r="AN718" s="63"/>
      <c r="AO718" s="60"/>
      <c r="AP718" s="62"/>
      <c r="AQ718" s="63"/>
      <c r="AR718" s="60"/>
      <c r="AS718" s="62"/>
      <c r="AT718" s="63"/>
      <c r="AU718" s="60"/>
      <c r="AV718" s="62"/>
      <c r="AW718" s="63"/>
      <c r="AX718" s="60"/>
    </row>
    <row r="719" spans="1:50" s="64" customFormat="1" ht="66.5" x14ac:dyDescent="0.25">
      <c r="A719" s="62">
        <v>1683</v>
      </c>
      <c r="B719" s="177" t="s">
        <v>43</v>
      </c>
      <c r="C719" s="63">
        <v>1</v>
      </c>
      <c r="D719" s="98" t="s">
        <v>5367</v>
      </c>
      <c r="E719" s="177" t="s">
        <v>2093</v>
      </c>
      <c r="F719" s="177">
        <v>3702</v>
      </c>
      <c r="G719" s="177" t="s">
        <v>5368</v>
      </c>
      <c r="H719" s="63">
        <v>2011</v>
      </c>
      <c r="I719" s="177" t="s">
        <v>5369</v>
      </c>
      <c r="J719" s="116" t="s">
        <v>5370</v>
      </c>
      <c r="K719" s="177" t="s">
        <v>548</v>
      </c>
      <c r="L719" s="177" t="s">
        <v>2239</v>
      </c>
      <c r="M719" s="177" t="s">
        <v>2240</v>
      </c>
      <c r="N719" s="177" t="s">
        <v>2401</v>
      </c>
      <c r="O719" s="177" t="s">
        <v>2402</v>
      </c>
      <c r="P719" s="63">
        <v>187</v>
      </c>
      <c r="Q719" s="56">
        <v>30</v>
      </c>
      <c r="R719" s="56">
        <v>5.05</v>
      </c>
      <c r="S719" s="56">
        <v>3.4</v>
      </c>
      <c r="T719" s="56">
        <v>25</v>
      </c>
      <c r="U719" s="56">
        <v>33.450000000000003</v>
      </c>
      <c r="V719" s="57">
        <v>100</v>
      </c>
      <c r="W719" s="58">
        <v>62</v>
      </c>
      <c r="X719" s="59" t="s">
        <v>5366</v>
      </c>
      <c r="Y719" s="57">
        <v>4</v>
      </c>
      <c r="Z719" s="57">
        <v>5</v>
      </c>
      <c r="AA719" s="57">
        <v>5</v>
      </c>
      <c r="AB719" s="57">
        <v>10</v>
      </c>
      <c r="AC719" s="57"/>
      <c r="AD719" s="57">
        <v>25</v>
      </c>
      <c r="AE719" s="60">
        <v>5</v>
      </c>
      <c r="AF719" s="61">
        <v>100</v>
      </c>
      <c r="AG719" s="62" t="s">
        <v>2108</v>
      </c>
      <c r="AH719" s="63" t="s">
        <v>2158</v>
      </c>
      <c r="AI719" s="60">
        <v>100</v>
      </c>
      <c r="AJ719" s="62"/>
      <c r="AK719" s="63"/>
      <c r="AL719" s="60"/>
      <c r="AM719" s="62"/>
      <c r="AN719" s="63"/>
      <c r="AO719" s="60"/>
      <c r="AP719" s="62"/>
      <c r="AQ719" s="63"/>
      <c r="AR719" s="60"/>
      <c r="AS719" s="62"/>
      <c r="AT719" s="63"/>
      <c r="AU719" s="60"/>
      <c r="AV719" s="62"/>
      <c r="AW719" s="63"/>
      <c r="AX719" s="60"/>
    </row>
    <row r="720" spans="1:50" s="64" customFormat="1" ht="66.5" x14ac:dyDescent="0.25">
      <c r="A720" s="62">
        <v>1683</v>
      </c>
      <c r="B720" s="177" t="s">
        <v>43</v>
      </c>
      <c r="C720" s="63">
        <v>1</v>
      </c>
      <c r="D720" s="98" t="s">
        <v>2108</v>
      </c>
      <c r="E720" s="177" t="s">
        <v>2093</v>
      </c>
      <c r="F720" s="177">
        <v>3702</v>
      </c>
      <c r="G720" s="177" t="s">
        <v>5371</v>
      </c>
      <c r="H720" s="63">
        <v>2011</v>
      </c>
      <c r="I720" s="177" t="s">
        <v>5372</v>
      </c>
      <c r="J720" s="116" t="s">
        <v>5373</v>
      </c>
      <c r="K720" s="177" t="s">
        <v>548</v>
      </c>
      <c r="L720" s="177" t="s">
        <v>2239</v>
      </c>
      <c r="M720" s="177" t="s">
        <v>2240</v>
      </c>
      <c r="N720" s="177" t="s">
        <v>2401</v>
      </c>
      <c r="O720" s="177" t="s">
        <v>2402</v>
      </c>
      <c r="P720" s="63">
        <v>177</v>
      </c>
      <c r="Q720" s="56">
        <v>30</v>
      </c>
      <c r="R720" s="56">
        <v>2.5</v>
      </c>
      <c r="S720" s="56">
        <v>3.4</v>
      </c>
      <c r="T720" s="56">
        <v>25</v>
      </c>
      <c r="U720" s="56">
        <v>30.9</v>
      </c>
      <c r="V720" s="57">
        <v>100</v>
      </c>
      <c r="W720" s="58">
        <v>88</v>
      </c>
      <c r="X720" s="59" t="s">
        <v>5366</v>
      </c>
      <c r="Y720" s="57">
        <v>4</v>
      </c>
      <c r="Z720" s="57">
        <v>5</v>
      </c>
      <c r="AA720" s="57">
        <v>5</v>
      </c>
      <c r="AB720" s="57">
        <v>10</v>
      </c>
      <c r="AC720" s="57"/>
      <c r="AD720" s="57">
        <v>25</v>
      </c>
      <c r="AE720" s="60">
        <v>5</v>
      </c>
      <c r="AF720" s="61">
        <v>100</v>
      </c>
      <c r="AG720" s="62" t="s">
        <v>2108</v>
      </c>
      <c r="AH720" s="63" t="s">
        <v>2158</v>
      </c>
      <c r="AI720" s="60">
        <v>100</v>
      </c>
      <c r="AJ720" s="62"/>
      <c r="AK720" s="63"/>
      <c r="AL720" s="60"/>
      <c r="AM720" s="62"/>
      <c r="AN720" s="63"/>
      <c r="AO720" s="60"/>
      <c r="AP720" s="62"/>
      <c r="AQ720" s="63"/>
      <c r="AR720" s="60"/>
      <c r="AS720" s="62"/>
      <c r="AT720" s="63"/>
      <c r="AU720" s="60"/>
      <c r="AV720" s="62"/>
      <c r="AW720" s="63"/>
      <c r="AX720" s="60"/>
    </row>
    <row r="721" spans="1:50" s="64" customFormat="1" ht="66.5" x14ac:dyDescent="0.25">
      <c r="A721" s="62">
        <v>1683</v>
      </c>
      <c r="B721" s="177" t="s">
        <v>43</v>
      </c>
      <c r="C721" s="63">
        <v>1</v>
      </c>
      <c r="D721" s="98" t="s">
        <v>2108</v>
      </c>
      <c r="E721" s="177" t="s">
        <v>2093</v>
      </c>
      <c r="F721" s="177">
        <v>3702</v>
      </c>
      <c r="G721" s="177" t="s">
        <v>5374</v>
      </c>
      <c r="H721" s="63">
        <v>2016</v>
      </c>
      <c r="I721" s="177" t="s">
        <v>5375</v>
      </c>
      <c r="J721" s="116">
        <v>66171.460000000006</v>
      </c>
      <c r="K721" s="177" t="s">
        <v>548</v>
      </c>
      <c r="L721" s="177" t="s">
        <v>2239</v>
      </c>
      <c r="M721" s="177" t="s">
        <v>2240</v>
      </c>
      <c r="N721" s="177" t="s">
        <v>2401</v>
      </c>
      <c r="O721" s="177" t="s">
        <v>2402</v>
      </c>
      <c r="P721" s="63">
        <v>256</v>
      </c>
      <c r="Q721" s="56">
        <v>30</v>
      </c>
      <c r="R721" s="56">
        <v>7.64</v>
      </c>
      <c r="S721" s="56">
        <v>3.4</v>
      </c>
      <c r="T721" s="56">
        <v>25</v>
      </c>
      <c r="U721" s="56">
        <v>36.04</v>
      </c>
      <c r="V721" s="57">
        <v>100</v>
      </c>
      <c r="W721" s="58">
        <v>0</v>
      </c>
      <c r="X721" s="59" t="s">
        <v>5366</v>
      </c>
      <c r="Y721" s="57">
        <v>4</v>
      </c>
      <c r="Z721" s="57">
        <v>5</v>
      </c>
      <c r="AA721" s="57">
        <v>5</v>
      </c>
      <c r="AB721" s="57">
        <v>10</v>
      </c>
      <c r="AC721" s="57"/>
      <c r="AD721" s="57">
        <v>25</v>
      </c>
      <c r="AE721" s="60">
        <v>5</v>
      </c>
      <c r="AF721" s="61">
        <v>100</v>
      </c>
      <c r="AG721" s="62" t="s">
        <v>2108</v>
      </c>
      <c r="AH721" s="63" t="s">
        <v>2158</v>
      </c>
      <c r="AI721" s="60">
        <v>100</v>
      </c>
      <c r="AJ721" s="62"/>
      <c r="AK721" s="63"/>
      <c r="AL721" s="60"/>
      <c r="AM721" s="62"/>
      <c r="AN721" s="63"/>
      <c r="AO721" s="60"/>
      <c r="AP721" s="62"/>
      <c r="AQ721" s="63"/>
      <c r="AR721" s="60"/>
      <c r="AS721" s="62"/>
      <c r="AT721" s="63"/>
      <c r="AU721" s="60"/>
      <c r="AV721" s="62"/>
      <c r="AW721" s="63"/>
      <c r="AX721" s="60"/>
    </row>
    <row r="722" spans="1:50" s="64" customFormat="1" ht="44.35" x14ac:dyDescent="0.25">
      <c r="A722" s="62">
        <v>2294</v>
      </c>
      <c r="B722" s="177" t="s">
        <v>44</v>
      </c>
      <c r="C722" s="63" t="s">
        <v>5376</v>
      </c>
      <c r="D722" s="98"/>
      <c r="E722" s="177" t="s">
        <v>5377</v>
      </c>
      <c r="F722" s="177">
        <v>18172</v>
      </c>
      <c r="G722" s="177" t="s">
        <v>5378</v>
      </c>
      <c r="H722" s="63">
        <v>2009</v>
      </c>
      <c r="I722" s="177" t="s">
        <v>5378</v>
      </c>
      <c r="J722" s="116">
        <v>105355</v>
      </c>
      <c r="K722" s="177" t="s">
        <v>548</v>
      </c>
      <c r="L722" s="177" t="s">
        <v>5379</v>
      </c>
      <c r="M722" s="177" t="s">
        <v>5380</v>
      </c>
      <c r="N722" s="177" t="s">
        <v>5381</v>
      </c>
      <c r="O722" s="177" t="s">
        <v>5382</v>
      </c>
      <c r="P722" s="63">
        <v>209</v>
      </c>
      <c r="Q722" s="56">
        <v>29.81</v>
      </c>
      <c r="R722" s="56">
        <v>10.97</v>
      </c>
      <c r="S722" s="56">
        <v>1.56</v>
      </c>
      <c r="T722" s="56">
        <v>17.28</v>
      </c>
      <c r="U722" s="56">
        <v>29.81</v>
      </c>
      <c r="V722" s="57">
        <v>100</v>
      </c>
      <c r="W722" s="58">
        <v>100</v>
      </c>
      <c r="X722" s="271" t="s">
        <v>5383</v>
      </c>
      <c r="Y722" s="57">
        <v>6</v>
      </c>
      <c r="Z722" s="57">
        <v>3</v>
      </c>
      <c r="AA722" s="57">
        <v>1</v>
      </c>
      <c r="AB722" s="57">
        <v>44</v>
      </c>
      <c r="AC722" s="57"/>
      <c r="AD722" s="57"/>
      <c r="AE722" s="60">
        <v>5</v>
      </c>
      <c r="AF722" s="61">
        <v>100</v>
      </c>
      <c r="AG722" s="62"/>
      <c r="AH722" s="63" t="s">
        <v>5384</v>
      </c>
      <c r="AI722" s="60">
        <v>100</v>
      </c>
      <c r="AJ722" s="62"/>
      <c r="AK722" s="63"/>
      <c r="AL722" s="60"/>
      <c r="AM722" s="62"/>
      <c r="AN722" s="63"/>
      <c r="AO722" s="60"/>
      <c r="AP722" s="62"/>
      <c r="AQ722" s="63"/>
      <c r="AR722" s="60"/>
      <c r="AS722" s="62"/>
      <c r="AT722" s="63"/>
      <c r="AU722" s="60"/>
      <c r="AV722" s="62"/>
      <c r="AW722" s="63"/>
      <c r="AX722" s="60"/>
    </row>
    <row r="723" spans="1:50" s="64" customFormat="1" ht="188.35" x14ac:dyDescent="0.25">
      <c r="A723" s="62">
        <v>2316</v>
      </c>
      <c r="B723" s="177" t="s">
        <v>45</v>
      </c>
      <c r="C723" s="63">
        <v>1</v>
      </c>
      <c r="D723" s="98"/>
      <c r="E723" s="177" t="s">
        <v>5385</v>
      </c>
      <c r="F723" s="177">
        <v>28079</v>
      </c>
      <c r="G723" s="177" t="s">
        <v>5386</v>
      </c>
      <c r="H723" s="63">
        <v>2008</v>
      </c>
      <c r="I723" s="177" t="s">
        <v>5387</v>
      </c>
      <c r="J723" s="116">
        <v>260403</v>
      </c>
      <c r="K723" s="177" t="s">
        <v>123</v>
      </c>
      <c r="L723" s="177" t="s">
        <v>5388</v>
      </c>
      <c r="M723" s="177" t="s">
        <v>5389</v>
      </c>
      <c r="N723" s="177" t="s">
        <v>5390</v>
      </c>
      <c r="O723" s="177" t="s">
        <v>5391</v>
      </c>
      <c r="P723" s="63" t="s">
        <v>5392</v>
      </c>
      <c r="Q723" s="56" t="s">
        <v>5393</v>
      </c>
      <c r="R723" s="56" t="s">
        <v>5394</v>
      </c>
      <c r="S723" s="56" t="s">
        <v>5395</v>
      </c>
      <c r="T723" s="56" t="s">
        <v>5396</v>
      </c>
      <c r="U723" s="56" t="s">
        <v>5397</v>
      </c>
      <c r="V723" s="57" t="s">
        <v>5398</v>
      </c>
      <c r="W723" s="272">
        <v>91.67</v>
      </c>
      <c r="X723" s="59" t="s">
        <v>5399</v>
      </c>
      <c r="Y723" s="57">
        <v>3</v>
      </c>
      <c r="Z723" s="57">
        <v>1</v>
      </c>
      <c r="AA723" s="57">
        <v>1</v>
      </c>
      <c r="AB723" s="57">
        <v>60</v>
      </c>
      <c r="AC723" s="57"/>
      <c r="AD723" s="57">
        <v>0</v>
      </c>
      <c r="AE723" s="60">
        <v>5</v>
      </c>
      <c r="AF723" s="61" t="s">
        <v>5400</v>
      </c>
      <c r="AG723" s="62" t="s">
        <v>5401</v>
      </c>
      <c r="AH723" s="63" t="s">
        <v>5402</v>
      </c>
      <c r="AI723" s="60" t="s">
        <v>5400</v>
      </c>
      <c r="AJ723" s="62"/>
      <c r="AK723" s="63"/>
      <c r="AL723" s="60"/>
      <c r="AM723" s="62"/>
      <c r="AN723" s="63"/>
      <c r="AO723" s="60"/>
      <c r="AP723" s="62"/>
      <c r="AQ723" s="63"/>
      <c r="AR723" s="60"/>
      <c r="AS723" s="62"/>
      <c r="AT723" s="63"/>
      <c r="AU723" s="60"/>
      <c r="AV723" s="62"/>
      <c r="AW723" s="63"/>
      <c r="AX723" s="60"/>
    </row>
    <row r="724" spans="1:50" s="64" customFormat="1" ht="33.25" x14ac:dyDescent="0.25">
      <c r="A724" s="62">
        <v>2334</v>
      </c>
      <c r="B724" s="177" t="s">
        <v>46</v>
      </c>
      <c r="C724" s="63">
        <v>3</v>
      </c>
      <c r="D724" s="98" t="s">
        <v>2108</v>
      </c>
      <c r="E724" s="177" t="s">
        <v>5403</v>
      </c>
      <c r="F724" s="177" t="s">
        <v>5404</v>
      </c>
      <c r="G724" s="177" t="s">
        <v>5405</v>
      </c>
      <c r="H724" s="63">
        <v>2008</v>
      </c>
      <c r="I724" s="177" t="s">
        <v>5406</v>
      </c>
      <c r="J724" s="116">
        <v>131417</v>
      </c>
      <c r="K724" s="85" t="s">
        <v>548</v>
      </c>
      <c r="L724" s="177" t="s">
        <v>5407</v>
      </c>
      <c r="M724" s="177"/>
      <c r="N724" s="177" t="s">
        <v>5408</v>
      </c>
      <c r="O724" s="177" t="s">
        <v>5409</v>
      </c>
      <c r="P724" s="63" t="s">
        <v>5410</v>
      </c>
      <c r="Q724" s="56">
        <v>24.9</v>
      </c>
      <c r="R724" s="56">
        <v>0</v>
      </c>
      <c r="S724" s="56"/>
      <c r="T724" s="56">
        <v>24.9</v>
      </c>
      <c r="U724" s="56">
        <v>24.9</v>
      </c>
      <c r="V724" s="57">
        <v>97</v>
      </c>
      <c r="W724" s="58">
        <v>100</v>
      </c>
      <c r="X724" s="59" t="s">
        <v>5411</v>
      </c>
      <c r="Y724" s="57">
        <v>3</v>
      </c>
      <c r="Z724" s="57">
        <v>4</v>
      </c>
      <c r="AA724" s="57">
        <v>1</v>
      </c>
      <c r="AB724" s="57">
        <v>60</v>
      </c>
      <c r="AC724" s="57"/>
      <c r="AD724" s="57">
        <v>24.9</v>
      </c>
      <c r="AE724" s="60">
        <v>5</v>
      </c>
      <c r="AF724" s="61">
        <v>100</v>
      </c>
      <c r="AG724" s="62"/>
      <c r="AH724" s="63" t="s">
        <v>5412</v>
      </c>
      <c r="AI724" s="60">
        <v>100</v>
      </c>
      <c r="AJ724" s="62"/>
      <c r="AK724" s="63"/>
      <c r="AL724" s="60"/>
      <c r="AM724" s="62"/>
      <c r="AN724" s="63"/>
      <c r="AO724" s="60"/>
      <c r="AP724" s="62"/>
      <c r="AQ724" s="63"/>
      <c r="AR724" s="60"/>
      <c r="AS724" s="62"/>
      <c r="AT724" s="63"/>
      <c r="AU724" s="60"/>
      <c r="AV724" s="62"/>
      <c r="AW724" s="63"/>
      <c r="AX724" s="60"/>
    </row>
    <row r="725" spans="1:50" s="64" customFormat="1" ht="33.25" x14ac:dyDescent="0.25">
      <c r="A725" s="62">
        <v>2334</v>
      </c>
      <c r="B725" s="177" t="s">
        <v>46</v>
      </c>
      <c r="C725" s="63">
        <v>3</v>
      </c>
      <c r="D725" s="98" t="s">
        <v>2108</v>
      </c>
      <c r="E725" s="177" t="s">
        <v>5403</v>
      </c>
      <c r="F725" s="177" t="s">
        <v>5404</v>
      </c>
      <c r="G725" s="177" t="s">
        <v>5413</v>
      </c>
      <c r="H725" s="63">
        <v>2010</v>
      </c>
      <c r="I725" s="177" t="s">
        <v>5406</v>
      </c>
      <c r="J725" s="116">
        <v>585556</v>
      </c>
      <c r="K725" s="177" t="s">
        <v>123</v>
      </c>
      <c r="L725" s="177" t="s">
        <v>5407</v>
      </c>
      <c r="M725" s="177"/>
      <c r="N725" s="177" t="s">
        <v>5408</v>
      </c>
      <c r="O725" s="177" t="s">
        <v>5409</v>
      </c>
      <c r="P725" s="63" t="s">
        <v>5414</v>
      </c>
      <c r="Q725" s="56">
        <v>41.14</v>
      </c>
      <c r="R725" s="56">
        <v>16.239999999999998</v>
      </c>
      <c r="S725" s="56"/>
      <c r="T725" s="56">
        <v>24.9</v>
      </c>
      <c r="U725" s="56">
        <v>41.14</v>
      </c>
      <c r="V725" s="57">
        <v>97</v>
      </c>
      <c r="W725" s="58">
        <v>100</v>
      </c>
      <c r="X725" s="59" t="s">
        <v>5411</v>
      </c>
      <c r="Y725" s="57">
        <v>3</v>
      </c>
      <c r="Z725" s="57">
        <v>4</v>
      </c>
      <c r="AA725" s="57">
        <v>1</v>
      </c>
      <c r="AB725" s="57">
        <v>60</v>
      </c>
      <c r="AC725" s="57"/>
      <c r="AD725" s="57">
        <v>24.9</v>
      </c>
      <c r="AE725" s="60">
        <v>5</v>
      </c>
      <c r="AF725" s="61">
        <v>100</v>
      </c>
      <c r="AG725" s="62" t="s">
        <v>2108</v>
      </c>
      <c r="AH725" s="63" t="s">
        <v>5412</v>
      </c>
      <c r="AI725" s="60">
        <v>100</v>
      </c>
      <c r="AJ725" s="62"/>
      <c r="AK725" s="63"/>
      <c r="AL725" s="60"/>
      <c r="AM725" s="62"/>
      <c r="AN725" s="63"/>
      <c r="AO725" s="60"/>
      <c r="AP725" s="62"/>
      <c r="AQ725" s="63"/>
      <c r="AR725" s="60"/>
      <c r="AS725" s="62"/>
      <c r="AT725" s="63"/>
      <c r="AU725" s="60"/>
      <c r="AV725" s="62"/>
      <c r="AW725" s="63"/>
      <c r="AX725" s="60"/>
    </row>
    <row r="726" spans="1:50" s="64" customFormat="1" ht="199.4" x14ac:dyDescent="0.25">
      <c r="A726" s="62">
        <v>2547</v>
      </c>
      <c r="B726" s="177" t="s">
        <v>47</v>
      </c>
      <c r="C726" s="63" t="s">
        <v>5415</v>
      </c>
      <c r="D726" s="98" t="s">
        <v>937</v>
      </c>
      <c r="E726" s="177" t="s">
        <v>5416</v>
      </c>
      <c r="F726" s="177" t="s">
        <v>5417</v>
      </c>
      <c r="G726" s="177" t="s">
        <v>5418</v>
      </c>
      <c r="H726" s="63">
        <v>2010</v>
      </c>
      <c r="I726" s="177" t="s">
        <v>5419</v>
      </c>
      <c r="J726" s="116">
        <v>137287.24</v>
      </c>
      <c r="K726" s="177" t="s">
        <v>160</v>
      </c>
      <c r="L726" s="177" t="s">
        <v>5420</v>
      </c>
      <c r="M726" s="177" t="s">
        <v>5421</v>
      </c>
      <c r="N726" s="177" t="s">
        <v>5422</v>
      </c>
      <c r="O726" s="177" t="s">
        <v>5423</v>
      </c>
      <c r="P726" s="63" t="s">
        <v>5424</v>
      </c>
      <c r="Q726" s="56">
        <v>91.47</v>
      </c>
      <c r="R726" s="56">
        <v>50.23</v>
      </c>
      <c r="S726" s="56">
        <v>18.07</v>
      </c>
      <c r="T726" s="56">
        <v>23.17</v>
      </c>
      <c r="U726" s="56">
        <v>91.47</v>
      </c>
      <c r="V726" s="57">
        <v>25</v>
      </c>
      <c r="W726" s="58">
        <v>100</v>
      </c>
      <c r="X726" s="59" t="s">
        <v>5425</v>
      </c>
      <c r="Y726" s="57">
        <v>1</v>
      </c>
      <c r="Z726" s="57">
        <v>8</v>
      </c>
      <c r="AA726" s="57">
        <v>1</v>
      </c>
      <c r="AB726" s="57">
        <v>47</v>
      </c>
      <c r="AC726" s="57">
        <v>22</v>
      </c>
      <c r="AD726" s="57">
        <v>35</v>
      </c>
      <c r="AE726" s="60">
        <v>4</v>
      </c>
      <c r="AF726" s="61">
        <v>25</v>
      </c>
      <c r="AG726" s="62" t="s">
        <v>937</v>
      </c>
      <c r="AH726" s="63" t="s">
        <v>938</v>
      </c>
      <c r="AI726" s="60">
        <v>100</v>
      </c>
      <c r="AJ726" s="62"/>
      <c r="AK726" s="63"/>
      <c r="AL726" s="60"/>
      <c r="AM726" s="62"/>
      <c r="AN726" s="63"/>
      <c r="AO726" s="60"/>
      <c r="AP726" s="62"/>
      <c r="AQ726" s="63"/>
      <c r="AR726" s="60"/>
      <c r="AS726" s="62"/>
      <c r="AT726" s="63"/>
      <c r="AU726" s="60"/>
      <c r="AV726" s="62"/>
      <c r="AW726" s="63"/>
      <c r="AX726" s="60"/>
    </row>
    <row r="727" spans="1:50" s="64" customFormat="1" ht="77.55" x14ac:dyDescent="0.25">
      <c r="A727" s="62">
        <v>2565</v>
      </c>
      <c r="B727" s="177" t="s">
        <v>48</v>
      </c>
      <c r="C727" s="63">
        <v>9</v>
      </c>
      <c r="D727" s="98" t="s">
        <v>5426</v>
      </c>
      <c r="E727" s="177" t="s">
        <v>5427</v>
      </c>
      <c r="F727" s="177" t="s">
        <v>5428</v>
      </c>
      <c r="G727" s="177" t="s">
        <v>5429</v>
      </c>
      <c r="H727" s="63">
        <v>2007</v>
      </c>
      <c r="I727" s="177" t="s">
        <v>5429</v>
      </c>
      <c r="J727" s="116">
        <v>28363</v>
      </c>
      <c r="K727" s="177" t="s">
        <v>123</v>
      </c>
      <c r="L727" s="177" t="s">
        <v>5430</v>
      </c>
      <c r="M727" s="177" t="s">
        <v>5431</v>
      </c>
      <c r="N727" s="177" t="s">
        <v>5432</v>
      </c>
      <c r="O727" s="177" t="s">
        <v>5433</v>
      </c>
      <c r="P727" s="63">
        <v>15053</v>
      </c>
      <c r="Q727" s="56">
        <v>160.01</v>
      </c>
      <c r="R727" s="56">
        <v>2.5099999999999998</v>
      </c>
      <c r="S727" s="56">
        <v>0</v>
      </c>
      <c r="T727" s="56">
        <v>157.5</v>
      </c>
      <c r="U727" s="56">
        <v>160.01</v>
      </c>
      <c r="V727" s="57">
        <v>80</v>
      </c>
      <c r="W727" s="58">
        <v>100</v>
      </c>
      <c r="X727" s="59" t="s">
        <v>5434</v>
      </c>
      <c r="Y727" s="57"/>
      <c r="Z727" s="57"/>
      <c r="AA727" s="57"/>
      <c r="AB727" s="57">
        <v>68</v>
      </c>
      <c r="AC727" s="57"/>
      <c r="AD727" s="57"/>
      <c r="AE727" s="60"/>
      <c r="AF727" s="61">
        <v>80</v>
      </c>
      <c r="AG727" s="62" t="s">
        <v>5426</v>
      </c>
      <c r="AH727" s="63" t="s">
        <v>5435</v>
      </c>
      <c r="AI727" s="60">
        <v>80</v>
      </c>
      <c r="AJ727" s="62"/>
      <c r="AK727" s="63"/>
      <c r="AL727" s="60"/>
      <c r="AM727" s="62"/>
      <c r="AN727" s="63"/>
      <c r="AO727" s="60"/>
      <c r="AP727" s="62"/>
      <c r="AQ727" s="63"/>
      <c r="AR727" s="60"/>
      <c r="AS727" s="62"/>
      <c r="AT727" s="63"/>
      <c r="AU727" s="60"/>
      <c r="AV727" s="62"/>
      <c r="AW727" s="63"/>
      <c r="AX727" s="60"/>
    </row>
    <row r="728" spans="1:50" s="64" customFormat="1" ht="409.6" x14ac:dyDescent="0.25">
      <c r="A728" s="62">
        <v>2990</v>
      </c>
      <c r="B728" s="177" t="s">
        <v>49</v>
      </c>
      <c r="C728" s="63" t="s">
        <v>5436</v>
      </c>
      <c r="D728" s="98" t="s">
        <v>5437</v>
      </c>
      <c r="E728" s="177" t="s">
        <v>5403</v>
      </c>
      <c r="F728" s="177" t="s">
        <v>5404</v>
      </c>
      <c r="G728" s="177" t="s">
        <v>5438</v>
      </c>
      <c r="H728" s="63">
        <v>2011</v>
      </c>
      <c r="I728" s="177" t="s">
        <v>5439</v>
      </c>
      <c r="J728" s="116">
        <v>244920</v>
      </c>
      <c r="K728" s="177" t="s">
        <v>5719</v>
      </c>
      <c r="L728" s="177" t="s">
        <v>5440</v>
      </c>
      <c r="M728" s="177" t="s">
        <v>5441</v>
      </c>
      <c r="N728" s="177" t="s">
        <v>5442</v>
      </c>
      <c r="O728" s="177" t="s">
        <v>5443</v>
      </c>
      <c r="P728" s="63" t="s">
        <v>5444</v>
      </c>
      <c r="Q728" s="56">
        <v>22.35</v>
      </c>
      <c r="R728" s="56"/>
      <c r="S728" s="56">
        <v>2.9310344827586206</v>
      </c>
      <c r="T728" s="56">
        <v>22.35</v>
      </c>
      <c r="U728" s="56">
        <v>25.281034482758621</v>
      </c>
      <c r="V728" s="57">
        <v>80</v>
      </c>
      <c r="W728" s="58">
        <v>45</v>
      </c>
      <c r="X728" s="59" t="s">
        <v>5445</v>
      </c>
      <c r="Y728" s="57"/>
      <c r="Z728" s="57"/>
      <c r="AA728" s="57"/>
      <c r="AB728" s="57">
        <v>66</v>
      </c>
      <c r="AC728" s="57"/>
      <c r="AD728" s="57">
        <v>12.57</v>
      </c>
      <c r="AE728" s="60"/>
      <c r="AF728" s="61">
        <v>80</v>
      </c>
      <c r="AG728" s="62" t="s">
        <v>2108</v>
      </c>
      <c r="AH728" s="63" t="s">
        <v>5446</v>
      </c>
      <c r="AI728" s="60"/>
      <c r="AJ728" s="62"/>
      <c r="AK728" s="63"/>
      <c r="AL728" s="60"/>
      <c r="AM728" s="62"/>
      <c r="AN728" s="63"/>
      <c r="AO728" s="60"/>
      <c r="AP728" s="62"/>
      <c r="AQ728" s="63"/>
      <c r="AR728" s="60"/>
      <c r="AS728" s="62"/>
      <c r="AT728" s="63"/>
      <c r="AU728" s="60"/>
      <c r="AV728" s="62"/>
      <c r="AW728" s="63"/>
      <c r="AX728" s="60"/>
    </row>
    <row r="729" spans="1:50" s="64" customFormat="1" ht="332.35" x14ac:dyDescent="0.25">
      <c r="A729" s="62">
        <v>2990</v>
      </c>
      <c r="B729" s="177" t="s">
        <v>49</v>
      </c>
      <c r="C729" s="63" t="s">
        <v>5436</v>
      </c>
      <c r="D729" s="98" t="s">
        <v>5437</v>
      </c>
      <c r="E729" s="177" t="s">
        <v>5447</v>
      </c>
      <c r="F729" s="177" t="s">
        <v>5448</v>
      </c>
      <c r="G729" s="177" t="s">
        <v>5449</v>
      </c>
      <c r="H729" s="63">
        <v>2011</v>
      </c>
      <c r="I729" s="177" t="s">
        <v>5450</v>
      </c>
      <c r="J729" s="116">
        <v>40992</v>
      </c>
      <c r="K729" s="177" t="s">
        <v>5719</v>
      </c>
      <c r="L729" s="177" t="s">
        <v>5451</v>
      </c>
      <c r="M729" s="177" t="s">
        <v>5451</v>
      </c>
      <c r="N729" s="177" t="s">
        <v>5452</v>
      </c>
      <c r="O729" s="177" t="s">
        <v>5453</v>
      </c>
      <c r="P729" s="63" t="s">
        <v>5454</v>
      </c>
      <c r="Q729" s="56">
        <v>22.35</v>
      </c>
      <c r="R729" s="56"/>
      <c r="S729" s="56">
        <v>5.0871647509578546</v>
      </c>
      <c r="T729" s="56">
        <v>22.35</v>
      </c>
      <c r="U729" s="56">
        <v>27.437164750957855</v>
      </c>
      <c r="V729" s="57">
        <v>75</v>
      </c>
      <c r="W729" s="58">
        <v>57</v>
      </c>
      <c r="X729" s="59" t="s">
        <v>5445</v>
      </c>
      <c r="Y729" s="57"/>
      <c r="Z729" s="57"/>
      <c r="AA729" s="57"/>
      <c r="AB729" s="57">
        <v>11</v>
      </c>
      <c r="AC729" s="57"/>
      <c r="AD729" s="57">
        <v>12.57</v>
      </c>
      <c r="AE729" s="60"/>
      <c r="AF729" s="61">
        <v>50</v>
      </c>
      <c r="AG729" s="62" t="s">
        <v>536</v>
      </c>
      <c r="AH729" s="63" t="s">
        <v>5455</v>
      </c>
      <c r="AI729" s="60">
        <v>20</v>
      </c>
      <c r="AJ729" s="62" t="s">
        <v>5456</v>
      </c>
      <c r="AK729" s="63" t="s">
        <v>5455</v>
      </c>
      <c r="AL729" s="60">
        <v>30</v>
      </c>
      <c r="AM729" s="62" t="s">
        <v>5457</v>
      </c>
      <c r="AN729" s="63" t="s">
        <v>5458</v>
      </c>
      <c r="AO729" s="60"/>
      <c r="AP729" s="62"/>
      <c r="AQ729" s="63"/>
      <c r="AR729" s="60"/>
      <c r="AS729" s="62"/>
      <c r="AT729" s="63"/>
      <c r="AU729" s="60"/>
      <c r="AV729" s="62"/>
      <c r="AW729" s="63"/>
      <c r="AX729" s="60"/>
    </row>
    <row r="730" spans="1:50" s="64" customFormat="1" ht="132.94999999999999" x14ac:dyDescent="0.25">
      <c r="A730" s="62">
        <v>2990</v>
      </c>
      <c r="B730" s="177" t="s">
        <v>49</v>
      </c>
      <c r="C730" s="63" t="s">
        <v>5436</v>
      </c>
      <c r="D730" s="98" t="s">
        <v>5437</v>
      </c>
      <c r="E730" s="177" t="s">
        <v>5459</v>
      </c>
      <c r="F730" s="177" t="s">
        <v>5460</v>
      </c>
      <c r="G730" s="177" t="s">
        <v>5461</v>
      </c>
      <c r="H730" s="63">
        <v>2013</v>
      </c>
      <c r="I730" s="177" t="s">
        <v>5462</v>
      </c>
      <c r="J730" s="116">
        <v>23958</v>
      </c>
      <c r="K730" s="177" t="s">
        <v>5719</v>
      </c>
      <c r="L730" s="177" t="s">
        <v>5463</v>
      </c>
      <c r="M730" s="177" t="s">
        <v>5464</v>
      </c>
      <c r="N730" s="177" t="s">
        <v>5465</v>
      </c>
      <c r="O730" s="177" t="s">
        <v>5466</v>
      </c>
      <c r="P730" s="63" t="s">
        <v>5467</v>
      </c>
      <c r="Q730" s="56">
        <v>22.35</v>
      </c>
      <c r="R730" s="56"/>
      <c r="S730" s="56">
        <v>1.4655172413793103</v>
      </c>
      <c r="T730" s="56">
        <v>22.35</v>
      </c>
      <c r="U730" s="56">
        <v>23.815517241379311</v>
      </c>
      <c r="V730" s="57">
        <v>50</v>
      </c>
      <c r="W730" s="58">
        <v>12</v>
      </c>
      <c r="X730" s="59" t="s">
        <v>5445</v>
      </c>
      <c r="Y730" s="57"/>
      <c r="Z730" s="57"/>
      <c r="AA730" s="57"/>
      <c r="AB730" s="57">
        <v>4</v>
      </c>
      <c r="AC730" s="57"/>
      <c r="AD730" s="57">
        <v>12.57</v>
      </c>
      <c r="AE730" s="60"/>
      <c r="AF730" s="61">
        <v>50</v>
      </c>
      <c r="AG730" s="62" t="s">
        <v>5468</v>
      </c>
      <c r="AH730" s="63" t="s">
        <v>5459</v>
      </c>
      <c r="AI730" s="60">
        <v>50</v>
      </c>
      <c r="AJ730" s="62"/>
      <c r="AK730" s="63"/>
      <c r="AL730" s="60"/>
      <c r="AM730" s="62"/>
      <c r="AN730" s="63"/>
      <c r="AO730" s="60"/>
      <c r="AP730" s="62"/>
      <c r="AQ730" s="63"/>
      <c r="AR730" s="60"/>
      <c r="AS730" s="62"/>
      <c r="AT730" s="63"/>
      <c r="AU730" s="60"/>
      <c r="AV730" s="62"/>
      <c r="AW730" s="63"/>
      <c r="AX730" s="60"/>
    </row>
    <row r="731" spans="1:50" s="64" customFormat="1" ht="243.7" x14ac:dyDescent="0.25">
      <c r="A731" s="62">
        <v>2990</v>
      </c>
      <c r="B731" s="177" t="s">
        <v>49</v>
      </c>
      <c r="C731" s="63" t="s">
        <v>5436</v>
      </c>
      <c r="D731" s="98" t="s">
        <v>5437</v>
      </c>
      <c r="E731" s="177" t="s">
        <v>5469</v>
      </c>
      <c r="F731" s="177" t="s">
        <v>5470</v>
      </c>
      <c r="G731" s="177" t="s">
        <v>5471</v>
      </c>
      <c r="H731" s="63">
        <v>2010</v>
      </c>
      <c r="I731" s="177" t="s">
        <v>5472</v>
      </c>
      <c r="J731" s="116">
        <v>44714.36</v>
      </c>
      <c r="K731" s="177" t="s">
        <v>5719</v>
      </c>
      <c r="L731" s="177" t="s">
        <v>5473</v>
      </c>
      <c r="M731" s="177" t="s">
        <v>5474</v>
      </c>
      <c r="N731" s="177" t="s">
        <v>5475</v>
      </c>
      <c r="O731" s="177" t="s">
        <v>5476</v>
      </c>
      <c r="P731" s="63" t="s">
        <v>5477</v>
      </c>
      <c r="Q731" s="56">
        <v>22.35</v>
      </c>
      <c r="R731" s="56"/>
      <c r="S731" s="56">
        <v>1.0038314176245211</v>
      </c>
      <c r="T731" s="56">
        <v>22.35</v>
      </c>
      <c r="U731" s="56">
        <v>23.353831417624523</v>
      </c>
      <c r="V731" s="57">
        <v>80</v>
      </c>
      <c r="W731" s="58">
        <v>72</v>
      </c>
      <c r="X731" s="59" t="s">
        <v>5445</v>
      </c>
      <c r="Y731" s="57"/>
      <c r="Z731" s="57"/>
      <c r="AA731" s="57"/>
      <c r="AB731" s="57">
        <v>35</v>
      </c>
      <c r="AC731" s="57"/>
      <c r="AD731" s="57"/>
      <c r="AE731" s="60"/>
      <c r="AF731" s="61">
        <v>80</v>
      </c>
      <c r="AG731" s="62" t="s">
        <v>5478</v>
      </c>
      <c r="AH731" s="63" t="s">
        <v>5479</v>
      </c>
      <c r="AI731" s="60"/>
      <c r="AJ731" s="62"/>
      <c r="AK731" s="63"/>
      <c r="AL731" s="60"/>
      <c r="AM731" s="62"/>
      <c r="AN731" s="63"/>
      <c r="AO731" s="60"/>
      <c r="AP731" s="62"/>
      <c r="AQ731" s="63"/>
      <c r="AR731" s="60"/>
      <c r="AS731" s="62"/>
      <c r="AT731" s="63"/>
      <c r="AU731" s="60"/>
      <c r="AV731" s="62"/>
      <c r="AW731" s="63"/>
      <c r="AX731" s="60"/>
    </row>
    <row r="732" spans="1:50" s="64" customFormat="1" ht="99.7" x14ac:dyDescent="0.25">
      <c r="A732" s="62">
        <v>2990</v>
      </c>
      <c r="B732" s="177" t="s">
        <v>49</v>
      </c>
      <c r="C732" s="63" t="s">
        <v>5436</v>
      </c>
      <c r="D732" s="98" t="s">
        <v>5437</v>
      </c>
      <c r="E732" s="177" t="s">
        <v>5480</v>
      </c>
      <c r="F732" s="177" t="s">
        <v>5481</v>
      </c>
      <c r="G732" s="177" t="s">
        <v>5482</v>
      </c>
      <c r="H732" s="63">
        <v>2011</v>
      </c>
      <c r="I732" s="177" t="s">
        <v>5483</v>
      </c>
      <c r="J732" s="116">
        <v>37664.71</v>
      </c>
      <c r="K732" s="177" t="s">
        <v>5719</v>
      </c>
      <c r="L732" s="177" t="s">
        <v>5484</v>
      </c>
      <c r="M732" s="177" t="s">
        <v>5484</v>
      </c>
      <c r="N732" s="177" t="s">
        <v>5485</v>
      </c>
      <c r="O732" s="177" t="s">
        <v>5486</v>
      </c>
      <c r="P732" s="63" t="s">
        <v>5487</v>
      </c>
      <c r="Q732" s="56">
        <v>22.35</v>
      </c>
      <c r="R732" s="56"/>
      <c r="S732" s="56">
        <v>5.9003831417624522</v>
      </c>
      <c r="T732" s="56">
        <v>22.35</v>
      </c>
      <c r="U732" s="56">
        <v>28.250383141762455</v>
      </c>
      <c r="V732" s="57">
        <v>100</v>
      </c>
      <c r="W732" s="58">
        <v>55</v>
      </c>
      <c r="X732" s="59" t="s">
        <v>5445</v>
      </c>
      <c r="Y732" s="57"/>
      <c r="Z732" s="57"/>
      <c r="AA732" s="57"/>
      <c r="AB732" s="57">
        <v>4</v>
      </c>
      <c r="AC732" s="57"/>
      <c r="AD732" s="57">
        <v>12.57</v>
      </c>
      <c r="AE732" s="60"/>
      <c r="AF732" s="61">
        <v>100</v>
      </c>
      <c r="AG732" s="62" t="s">
        <v>5488</v>
      </c>
      <c r="AH732" s="63" t="s">
        <v>788</v>
      </c>
      <c r="AI732" s="60">
        <v>40</v>
      </c>
      <c r="AJ732" s="62" t="s">
        <v>5489</v>
      </c>
      <c r="AK732" s="63" t="s">
        <v>788</v>
      </c>
      <c r="AL732" s="60">
        <v>20</v>
      </c>
      <c r="AM732" s="62" t="s">
        <v>5490</v>
      </c>
      <c r="AN732" s="63" t="s">
        <v>788</v>
      </c>
      <c r="AO732" s="60">
        <v>5</v>
      </c>
      <c r="AP732" s="62" t="s">
        <v>5491</v>
      </c>
      <c r="AQ732" s="63" t="s">
        <v>788</v>
      </c>
      <c r="AR732" s="60">
        <v>5</v>
      </c>
      <c r="AS732" s="62"/>
      <c r="AT732" s="63"/>
      <c r="AU732" s="60"/>
      <c r="AV732" s="62"/>
      <c r="AW732" s="63"/>
      <c r="AX732" s="60"/>
    </row>
    <row r="733" spans="1:50" s="64" customFormat="1" ht="332.35" x14ac:dyDescent="0.25">
      <c r="A733" s="62">
        <v>2990</v>
      </c>
      <c r="B733" s="177" t="s">
        <v>49</v>
      </c>
      <c r="C733" s="63" t="s">
        <v>5436</v>
      </c>
      <c r="D733" s="98" t="s">
        <v>5437</v>
      </c>
      <c r="E733" s="177" t="s">
        <v>5492</v>
      </c>
      <c r="F733" s="177" t="s">
        <v>5448</v>
      </c>
      <c r="G733" s="177" t="s">
        <v>5493</v>
      </c>
      <c r="H733" s="63">
        <v>2010</v>
      </c>
      <c r="I733" s="177" t="s">
        <v>5494</v>
      </c>
      <c r="J733" s="116">
        <v>41275.199999999997</v>
      </c>
      <c r="K733" s="177" t="s">
        <v>5719</v>
      </c>
      <c r="L733" s="177" t="s">
        <v>5495</v>
      </c>
      <c r="M733" s="177" t="s">
        <v>5495</v>
      </c>
      <c r="N733" s="177" t="s">
        <v>5452</v>
      </c>
      <c r="O733" s="177" t="s">
        <v>5453</v>
      </c>
      <c r="P733" s="63" t="s">
        <v>5496</v>
      </c>
      <c r="Q733" s="56">
        <v>22.35</v>
      </c>
      <c r="R733" s="56"/>
      <c r="S733" s="56">
        <v>3.6494252873563218</v>
      </c>
      <c r="T733" s="56">
        <v>22.35</v>
      </c>
      <c r="U733" s="56">
        <v>25.999425287356324</v>
      </c>
      <c r="V733" s="57">
        <v>100</v>
      </c>
      <c r="W733" s="58">
        <v>60</v>
      </c>
      <c r="X733" s="59" t="s">
        <v>5445</v>
      </c>
      <c r="Y733" s="57"/>
      <c r="Z733" s="57"/>
      <c r="AA733" s="57"/>
      <c r="AB733" s="57">
        <v>11</v>
      </c>
      <c r="AC733" s="57"/>
      <c r="AD733" s="57">
        <v>12.57</v>
      </c>
      <c r="AE733" s="60"/>
      <c r="AF733" s="61">
        <v>50</v>
      </c>
      <c r="AG733" s="62" t="s">
        <v>536</v>
      </c>
      <c r="AH733" s="63" t="s">
        <v>5458</v>
      </c>
      <c r="AI733" s="60">
        <v>20</v>
      </c>
      <c r="AJ733" s="62" t="s">
        <v>5456</v>
      </c>
      <c r="AK733" s="63" t="s">
        <v>5458</v>
      </c>
      <c r="AL733" s="60">
        <v>30</v>
      </c>
      <c r="AM733" s="62" t="s">
        <v>5497</v>
      </c>
      <c r="AN733" s="63" t="s">
        <v>5458</v>
      </c>
      <c r="AO733" s="60"/>
      <c r="AP733" s="62"/>
      <c r="AQ733" s="63"/>
      <c r="AR733" s="60"/>
      <c r="AS733" s="62"/>
      <c r="AT733" s="63"/>
      <c r="AU733" s="60"/>
      <c r="AV733" s="62"/>
      <c r="AW733" s="63"/>
      <c r="AX733" s="60"/>
    </row>
    <row r="734" spans="1:50" s="64" customFormat="1" ht="177.25" x14ac:dyDescent="0.25">
      <c r="A734" s="62">
        <v>2990</v>
      </c>
      <c r="B734" s="177" t="s">
        <v>49</v>
      </c>
      <c r="C734" s="63" t="s">
        <v>5436</v>
      </c>
      <c r="D734" s="98" t="s">
        <v>5437</v>
      </c>
      <c r="E734" s="177" t="s">
        <v>790</v>
      </c>
      <c r="F734" s="177" t="s">
        <v>5498</v>
      </c>
      <c r="G734" s="177" t="s">
        <v>5499</v>
      </c>
      <c r="H734" s="63">
        <v>2012</v>
      </c>
      <c r="I734" s="177" t="s">
        <v>5500</v>
      </c>
      <c r="J734" s="116">
        <v>68999.179999999993</v>
      </c>
      <c r="K734" s="177" t="s">
        <v>5719</v>
      </c>
      <c r="L734" s="177" t="s">
        <v>5501</v>
      </c>
      <c r="M734" s="177" t="s">
        <v>5502</v>
      </c>
      <c r="N734" s="177" t="s">
        <v>5503</v>
      </c>
      <c r="O734" s="177" t="s">
        <v>5504</v>
      </c>
      <c r="P734" s="63" t="s">
        <v>5505</v>
      </c>
      <c r="Q734" s="56">
        <v>22.35</v>
      </c>
      <c r="R734" s="56"/>
      <c r="S734" s="56">
        <v>3.3524904214559386</v>
      </c>
      <c r="T734" s="56">
        <v>22.35</v>
      </c>
      <c r="U734" s="56">
        <v>25.702490421455941</v>
      </c>
      <c r="V734" s="57">
        <v>90</v>
      </c>
      <c r="W734" s="58">
        <v>38</v>
      </c>
      <c r="X734" s="59" t="s">
        <v>5445</v>
      </c>
      <c r="Y734" s="57"/>
      <c r="Z734" s="57"/>
      <c r="AA734" s="57"/>
      <c r="AB734" s="57">
        <v>4</v>
      </c>
      <c r="AC734" s="57"/>
      <c r="AD734" s="57">
        <v>12.57</v>
      </c>
      <c r="AE734" s="60"/>
      <c r="AF734" s="61">
        <v>90</v>
      </c>
      <c r="AG734" s="62" t="s">
        <v>789</v>
      </c>
      <c r="AH734" s="63" t="s">
        <v>788</v>
      </c>
      <c r="AI734" s="60">
        <v>80</v>
      </c>
      <c r="AJ734" s="62" t="s">
        <v>5456</v>
      </c>
      <c r="AK734" s="63" t="s">
        <v>5506</v>
      </c>
      <c r="AL734" s="60">
        <v>10</v>
      </c>
      <c r="AM734" s="62"/>
      <c r="AN734" s="63"/>
      <c r="AO734" s="60"/>
      <c r="AP734" s="62"/>
      <c r="AQ734" s="63"/>
      <c r="AR734" s="60"/>
      <c r="AS734" s="62"/>
      <c r="AT734" s="63"/>
      <c r="AU734" s="60"/>
      <c r="AV734" s="62"/>
      <c r="AW734" s="63"/>
      <c r="AX734" s="60"/>
    </row>
    <row r="735" spans="1:50" s="64" customFormat="1" ht="210.5" x14ac:dyDescent="0.25">
      <c r="A735" s="62">
        <v>2990</v>
      </c>
      <c r="B735" s="177" t="s">
        <v>49</v>
      </c>
      <c r="C735" s="63" t="s">
        <v>5436</v>
      </c>
      <c r="D735" s="98" t="s">
        <v>5437</v>
      </c>
      <c r="E735" s="177" t="s">
        <v>2191</v>
      </c>
      <c r="F735" s="177" t="s">
        <v>5507</v>
      </c>
      <c r="G735" s="177" t="s">
        <v>5508</v>
      </c>
      <c r="H735" s="63">
        <v>2010</v>
      </c>
      <c r="I735" s="177" t="s">
        <v>5509</v>
      </c>
      <c r="J735" s="116">
        <v>32368.54</v>
      </c>
      <c r="K735" s="177" t="s">
        <v>5719</v>
      </c>
      <c r="L735" s="177" t="s">
        <v>5510</v>
      </c>
      <c r="M735" s="177" t="s">
        <v>5511</v>
      </c>
      <c r="N735" s="177" t="s">
        <v>5512</v>
      </c>
      <c r="O735" s="177" t="s">
        <v>5513</v>
      </c>
      <c r="P735" s="63" t="s">
        <v>5514</v>
      </c>
      <c r="Q735" s="56">
        <v>22.35</v>
      </c>
      <c r="R735" s="56"/>
      <c r="S735" s="56">
        <v>2.3448275862068964</v>
      </c>
      <c r="T735" s="56">
        <v>22.35</v>
      </c>
      <c r="U735" s="56">
        <v>24.694827586206898</v>
      </c>
      <c r="V735" s="57">
        <v>80</v>
      </c>
      <c r="W735" s="58">
        <v>68</v>
      </c>
      <c r="X735" s="59" t="s">
        <v>5445</v>
      </c>
      <c r="Y735" s="57"/>
      <c r="Z735" s="57"/>
      <c r="AA735" s="57"/>
      <c r="AB735" s="57">
        <v>4</v>
      </c>
      <c r="AC735" s="57"/>
      <c r="AD735" s="57">
        <v>12.57</v>
      </c>
      <c r="AE735" s="60"/>
      <c r="AF735" s="61">
        <v>80</v>
      </c>
      <c r="AG735" s="62" t="s">
        <v>5515</v>
      </c>
      <c r="AH735" s="63" t="s">
        <v>5516</v>
      </c>
      <c r="AI735" s="60">
        <v>60</v>
      </c>
      <c r="AJ735" s="62" t="s">
        <v>5517</v>
      </c>
      <c r="AK735" s="63" t="s">
        <v>5518</v>
      </c>
      <c r="AL735" s="60">
        <v>20</v>
      </c>
      <c r="AM735" s="62"/>
      <c r="AN735" s="63"/>
      <c r="AO735" s="60"/>
      <c r="AP735" s="62"/>
      <c r="AQ735" s="63"/>
      <c r="AR735" s="60"/>
      <c r="AS735" s="62"/>
      <c r="AT735" s="63"/>
      <c r="AU735" s="60"/>
      <c r="AV735" s="62"/>
      <c r="AW735" s="63"/>
      <c r="AX735" s="60"/>
    </row>
    <row r="736" spans="1:50" s="64" customFormat="1" ht="77.55" x14ac:dyDescent="0.25">
      <c r="A736" s="62">
        <v>2990</v>
      </c>
      <c r="B736" s="177" t="s">
        <v>49</v>
      </c>
      <c r="C736" s="63" t="s">
        <v>5436</v>
      </c>
      <c r="D736" s="98" t="s">
        <v>5437</v>
      </c>
      <c r="E736" s="177" t="s">
        <v>798</v>
      </c>
      <c r="F736" s="177" t="s">
        <v>5519</v>
      </c>
      <c r="G736" s="177" t="s">
        <v>5520</v>
      </c>
      <c r="H736" s="63">
        <v>2013</v>
      </c>
      <c r="I736" s="177" t="s">
        <v>5521</v>
      </c>
      <c r="J736" s="116">
        <v>79588.896000000008</v>
      </c>
      <c r="K736" s="177" t="s">
        <v>5719</v>
      </c>
      <c r="L736" s="177" t="s">
        <v>5522</v>
      </c>
      <c r="M736" s="177" t="s">
        <v>5523</v>
      </c>
      <c r="N736" s="177" t="s">
        <v>5524</v>
      </c>
      <c r="O736" s="177" t="s">
        <v>5525</v>
      </c>
      <c r="P736" s="63" t="s">
        <v>5526</v>
      </c>
      <c r="Q736" s="56">
        <v>22.35</v>
      </c>
      <c r="R736" s="56"/>
      <c r="S736" s="56">
        <v>1.8295019157088122</v>
      </c>
      <c r="T736" s="56">
        <v>22.35</v>
      </c>
      <c r="U736" s="56">
        <v>24.179501915708812</v>
      </c>
      <c r="V736" s="57">
        <v>80</v>
      </c>
      <c r="W736" s="58">
        <v>3</v>
      </c>
      <c r="X736" s="59" t="s">
        <v>5445</v>
      </c>
      <c r="Y736" s="57"/>
      <c r="Z736" s="57"/>
      <c r="AA736" s="57"/>
      <c r="AB736" s="57">
        <v>66</v>
      </c>
      <c r="AC736" s="57"/>
      <c r="AD736" s="57">
        <v>12.57</v>
      </c>
      <c r="AE736" s="60"/>
      <c r="AF736" s="61">
        <v>80</v>
      </c>
      <c r="AG736" s="62" t="s">
        <v>797</v>
      </c>
      <c r="AH736" s="63" t="s">
        <v>788</v>
      </c>
      <c r="AI736" s="60">
        <v>70</v>
      </c>
      <c r="AJ736" s="62" t="s">
        <v>5456</v>
      </c>
      <c r="AK736" s="63" t="s">
        <v>5506</v>
      </c>
      <c r="AL736" s="60">
        <v>10</v>
      </c>
      <c r="AM736" s="62"/>
      <c r="AN736" s="63"/>
      <c r="AO736" s="60"/>
      <c r="AP736" s="62"/>
      <c r="AQ736" s="63"/>
      <c r="AR736" s="60"/>
      <c r="AS736" s="62"/>
      <c r="AT736" s="63"/>
      <c r="AU736" s="60"/>
      <c r="AV736" s="62"/>
      <c r="AW736" s="63"/>
      <c r="AX736" s="60"/>
    </row>
    <row r="737" spans="1:50" s="64" customFormat="1" ht="210.5" x14ac:dyDescent="0.25">
      <c r="A737" s="62">
        <v>2990</v>
      </c>
      <c r="B737" s="177" t="s">
        <v>49</v>
      </c>
      <c r="C737" s="63" t="s">
        <v>5436</v>
      </c>
      <c r="D737" s="98" t="s">
        <v>5437</v>
      </c>
      <c r="E737" s="177" t="s">
        <v>790</v>
      </c>
      <c r="F737" s="177" t="s">
        <v>5498</v>
      </c>
      <c r="G737" s="177" t="s">
        <v>5527</v>
      </c>
      <c r="H737" s="63">
        <v>2013</v>
      </c>
      <c r="I737" s="177" t="s">
        <v>5528</v>
      </c>
      <c r="J737" s="116">
        <v>76283.25</v>
      </c>
      <c r="K737" s="177" t="s">
        <v>5719</v>
      </c>
      <c r="L737" s="177" t="s">
        <v>5501</v>
      </c>
      <c r="M737" s="177" t="s">
        <v>5502</v>
      </c>
      <c r="N737" s="177" t="s">
        <v>5529</v>
      </c>
      <c r="O737" s="177" t="s">
        <v>5530</v>
      </c>
      <c r="P737" s="63" t="s">
        <v>5531</v>
      </c>
      <c r="Q737" s="56">
        <v>22.35</v>
      </c>
      <c r="R737" s="56"/>
      <c r="S737" s="56">
        <v>2.9310344827586206</v>
      </c>
      <c r="T737" s="56">
        <v>22.35</v>
      </c>
      <c r="U737" s="56">
        <v>25.281034482758621</v>
      </c>
      <c r="V737" s="57">
        <v>80</v>
      </c>
      <c r="W737" s="58">
        <v>7</v>
      </c>
      <c r="X737" s="59" t="s">
        <v>5445</v>
      </c>
      <c r="Y737" s="57"/>
      <c r="Z737" s="57"/>
      <c r="AA737" s="57"/>
      <c r="AB737" s="57">
        <v>4</v>
      </c>
      <c r="AC737" s="57"/>
      <c r="AD737" s="57">
        <v>12.57</v>
      </c>
      <c r="AE737" s="60"/>
      <c r="AF737" s="61">
        <v>80</v>
      </c>
      <c r="AG737" s="62" t="s">
        <v>789</v>
      </c>
      <c r="AH737" s="63" t="s">
        <v>788</v>
      </c>
      <c r="AI737" s="60">
        <v>60</v>
      </c>
      <c r="AJ737" s="62" t="s">
        <v>5532</v>
      </c>
      <c r="AK737" s="63" t="s">
        <v>5533</v>
      </c>
      <c r="AL737" s="60">
        <v>10</v>
      </c>
      <c r="AM737" s="62" t="s">
        <v>5437</v>
      </c>
      <c r="AN737" s="63" t="s">
        <v>5506</v>
      </c>
      <c r="AO737" s="60">
        <v>10</v>
      </c>
      <c r="AP737" s="62"/>
      <c r="AQ737" s="63"/>
      <c r="AR737" s="60"/>
      <c r="AS737" s="62"/>
      <c r="AT737" s="63"/>
      <c r="AU737" s="60"/>
      <c r="AV737" s="62"/>
      <c r="AW737" s="63"/>
      <c r="AX737" s="60"/>
    </row>
    <row r="738" spans="1:50" s="64" customFormat="1" ht="55.4" x14ac:dyDescent="0.25">
      <c r="A738" s="62">
        <v>2990</v>
      </c>
      <c r="B738" s="177" t="s">
        <v>49</v>
      </c>
      <c r="C738" s="63" t="s">
        <v>5436</v>
      </c>
      <c r="D738" s="98" t="s">
        <v>5437</v>
      </c>
      <c r="E738" s="177" t="s">
        <v>5469</v>
      </c>
      <c r="F738" s="177" t="s">
        <v>5470</v>
      </c>
      <c r="G738" s="177" t="s">
        <v>5534</v>
      </c>
      <c r="H738" s="63">
        <v>2011</v>
      </c>
      <c r="I738" s="177" t="s">
        <v>5535</v>
      </c>
      <c r="J738" s="116">
        <v>23501.09</v>
      </c>
      <c r="K738" s="177" t="s">
        <v>5719</v>
      </c>
      <c r="L738" s="177" t="s">
        <v>5473</v>
      </c>
      <c r="M738" s="177" t="s">
        <v>5474</v>
      </c>
      <c r="N738" s="177" t="s">
        <v>5536</v>
      </c>
      <c r="O738" s="177" t="s">
        <v>5537</v>
      </c>
      <c r="P738" s="63" t="s">
        <v>5538</v>
      </c>
      <c r="Q738" s="56">
        <v>22.35</v>
      </c>
      <c r="R738" s="56"/>
      <c r="S738" s="56">
        <v>1.0038314176245211</v>
      </c>
      <c r="T738" s="56">
        <v>22.35</v>
      </c>
      <c r="U738" s="56">
        <v>23.353831417624523</v>
      </c>
      <c r="V738" s="57">
        <v>80</v>
      </c>
      <c r="W738" s="58">
        <v>68</v>
      </c>
      <c r="X738" s="59" t="s">
        <v>5445</v>
      </c>
      <c r="Y738" s="57"/>
      <c r="Z738" s="57"/>
      <c r="AA738" s="57"/>
      <c r="AB738" s="57">
        <v>4</v>
      </c>
      <c r="AC738" s="57"/>
      <c r="AD738" s="57"/>
      <c r="AE738" s="60"/>
      <c r="AF738" s="61">
        <v>80</v>
      </c>
      <c r="AG738" s="62" t="s">
        <v>5478</v>
      </c>
      <c r="AH738" s="63" t="s">
        <v>5479</v>
      </c>
      <c r="AI738" s="60"/>
      <c r="AJ738" s="62"/>
      <c r="AK738" s="63"/>
      <c r="AL738" s="60"/>
      <c r="AM738" s="62"/>
      <c r="AN738" s="63"/>
      <c r="AO738" s="60"/>
      <c r="AP738" s="62"/>
      <c r="AQ738" s="63"/>
      <c r="AR738" s="60"/>
      <c r="AS738" s="62"/>
      <c r="AT738" s="63"/>
      <c r="AU738" s="60"/>
      <c r="AV738" s="62"/>
      <c r="AW738" s="63"/>
      <c r="AX738" s="60"/>
    </row>
    <row r="739" spans="1:50" s="64" customFormat="1" ht="88.65" x14ac:dyDescent="0.25">
      <c r="A739" s="62">
        <v>2990</v>
      </c>
      <c r="B739" s="177" t="s">
        <v>49</v>
      </c>
      <c r="C739" s="63" t="s">
        <v>5436</v>
      </c>
      <c r="D739" s="98" t="s">
        <v>5437</v>
      </c>
      <c r="E739" s="177" t="s">
        <v>798</v>
      </c>
      <c r="F739" s="177" t="s">
        <v>5519</v>
      </c>
      <c r="G739" s="177" t="s">
        <v>5539</v>
      </c>
      <c r="H739" s="63">
        <v>2012</v>
      </c>
      <c r="I739" s="177" t="s">
        <v>5539</v>
      </c>
      <c r="J739" s="116">
        <v>77992.320000000007</v>
      </c>
      <c r="K739" s="177" t="s">
        <v>5719</v>
      </c>
      <c r="L739" s="177" t="s">
        <v>5522</v>
      </c>
      <c r="M739" s="177" t="s">
        <v>5523</v>
      </c>
      <c r="N739" s="177" t="s">
        <v>5540</v>
      </c>
      <c r="O739" s="177" t="s">
        <v>5541</v>
      </c>
      <c r="P739" s="63" t="s">
        <v>5542</v>
      </c>
      <c r="Q739" s="56">
        <v>22.35</v>
      </c>
      <c r="R739" s="56"/>
      <c r="S739" s="56">
        <v>2.7873563218390807</v>
      </c>
      <c r="T739" s="56">
        <v>22.35</v>
      </c>
      <c r="U739" s="56">
        <v>25.137356321839082</v>
      </c>
      <c r="V739" s="57">
        <v>90</v>
      </c>
      <c r="W739" s="58">
        <v>38</v>
      </c>
      <c r="X739" s="59" t="s">
        <v>5445</v>
      </c>
      <c r="Y739" s="57"/>
      <c r="Z739" s="57"/>
      <c r="AA739" s="57"/>
      <c r="AB739" s="57">
        <v>66</v>
      </c>
      <c r="AC739" s="57"/>
      <c r="AD739" s="57">
        <v>12.57</v>
      </c>
      <c r="AE739" s="60"/>
      <c r="AF739" s="61">
        <v>90</v>
      </c>
      <c r="AG739" s="62" t="s">
        <v>797</v>
      </c>
      <c r="AH739" s="63" t="s">
        <v>788</v>
      </c>
      <c r="AI739" s="60">
        <v>80</v>
      </c>
      <c r="AJ739" s="62" t="s">
        <v>5456</v>
      </c>
      <c r="AK739" s="63" t="s">
        <v>5506</v>
      </c>
      <c r="AL739" s="60">
        <v>10</v>
      </c>
      <c r="AM739" s="62"/>
      <c r="AN739" s="63"/>
      <c r="AO739" s="60"/>
      <c r="AP739" s="62"/>
      <c r="AQ739" s="63"/>
      <c r="AR739" s="60"/>
      <c r="AS739" s="62"/>
      <c r="AT739" s="63"/>
      <c r="AU739" s="60"/>
      <c r="AV739" s="62"/>
      <c r="AW739" s="63"/>
      <c r="AX739" s="60"/>
    </row>
    <row r="740" spans="1:50" s="64" customFormat="1" ht="66.5" x14ac:dyDescent="0.25">
      <c r="A740" s="62">
        <v>2990</v>
      </c>
      <c r="B740" s="177" t="s">
        <v>49</v>
      </c>
      <c r="C740" s="63" t="s">
        <v>5436</v>
      </c>
      <c r="D740" s="98" t="s">
        <v>5437</v>
      </c>
      <c r="E740" s="177" t="s">
        <v>2093</v>
      </c>
      <c r="F740" s="177" t="s">
        <v>5543</v>
      </c>
      <c r="G740" s="177" t="s">
        <v>5544</v>
      </c>
      <c r="H740" s="63">
        <v>2011</v>
      </c>
      <c r="I740" s="177" t="s">
        <v>5545</v>
      </c>
      <c r="J740" s="116">
        <v>584938.55000000005</v>
      </c>
      <c r="K740" s="177" t="s">
        <v>5719</v>
      </c>
      <c r="L740" s="177" t="s">
        <v>5546</v>
      </c>
      <c r="M740" s="177" t="s">
        <v>5547</v>
      </c>
      <c r="N740" s="177" t="s">
        <v>5548</v>
      </c>
      <c r="O740" s="177" t="s">
        <v>5549</v>
      </c>
      <c r="P740" s="63" t="s">
        <v>5550</v>
      </c>
      <c r="Q740" s="56">
        <v>22.35</v>
      </c>
      <c r="R740" s="56"/>
      <c r="S740" s="56">
        <v>10.536398467432949</v>
      </c>
      <c r="T740" s="56">
        <v>22.35</v>
      </c>
      <c r="U740" s="56">
        <v>32.886398467432954</v>
      </c>
      <c r="V740" s="57">
        <v>100</v>
      </c>
      <c r="W740" s="58">
        <v>40</v>
      </c>
      <c r="X740" s="59" t="s">
        <v>5445</v>
      </c>
      <c r="Y740" s="57"/>
      <c r="Z740" s="57"/>
      <c r="AA740" s="57"/>
      <c r="AB740" s="57">
        <v>66</v>
      </c>
      <c r="AC740" s="57"/>
      <c r="AD740" s="57">
        <v>12.57</v>
      </c>
      <c r="AE740" s="60"/>
      <c r="AF740" s="61">
        <v>100</v>
      </c>
      <c r="AG740" s="62" t="s">
        <v>2108</v>
      </c>
      <c r="AH740" s="63" t="s">
        <v>5551</v>
      </c>
      <c r="AI740" s="60"/>
      <c r="AJ740" s="62"/>
      <c r="AK740" s="63"/>
      <c r="AL740" s="60"/>
      <c r="AM740" s="62"/>
      <c r="AN740" s="63"/>
      <c r="AO740" s="60"/>
      <c r="AP740" s="62"/>
      <c r="AQ740" s="63"/>
      <c r="AR740" s="60"/>
      <c r="AS740" s="62"/>
      <c r="AT740" s="63"/>
      <c r="AU740" s="60"/>
      <c r="AV740" s="62"/>
      <c r="AW740" s="63"/>
      <c r="AX740" s="60"/>
    </row>
    <row r="741" spans="1:50" s="64" customFormat="1" ht="55.4" x14ac:dyDescent="0.25">
      <c r="A741" s="62">
        <v>2990</v>
      </c>
      <c r="B741" s="177" t="s">
        <v>49</v>
      </c>
      <c r="C741" s="63" t="s">
        <v>5436</v>
      </c>
      <c r="D741" s="98" t="s">
        <v>5437</v>
      </c>
      <c r="E741" s="177" t="s">
        <v>5459</v>
      </c>
      <c r="F741" s="177" t="s">
        <v>5460</v>
      </c>
      <c r="G741" s="177" t="s">
        <v>5552</v>
      </c>
      <c r="H741" s="63">
        <v>2012</v>
      </c>
      <c r="I741" s="177" t="s">
        <v>5553</v>
      </c>
      <c r="J741" s="116">
        <v>49725.67</v>
      </c>
      <c r="K741" s="177" t="s">
        <v>5719</v>
      </c>
      <c r="L741" s="177" t="s">
        <v>5463</v>
      </c>
      <c r="M741" s="177" t="s">
        <v>5464</v>
      </c>
      <c r="N741" s="177" t="s">
        <v>5554</v>
      </c>
      <c r="O741" s="177" t="s">
        <v>5555</v>
      </c>
      <c r="P741" s="63" t="s">
        <v>5556</v>
      </c>
      <c r="Q741" s="56">
        <v>22.35</v>
      </c>
      <c r="R741" s="56"/>
      <c r="S741" s="56">
        <v>3.2844827586206895</v>
      </c>
      <c r="T741" s="56">
        <v>22.35</v>
      </c>
      <c r="U741" s="56">
        <v>25.634482758620692</v>
      </c>
      <c r="V741" s="57">
        <v>90</v>
      </c>
      <c r="W741" s="58">
        <v>25</v>
      </c>
      <c r="X741" s="59" t="s">
        <v>5445</v>
      </c>
      <c r="Y741" s="57"/>
      <c r="Z741" s="57"/>
      <c r="AA741" s="57"/>
      <c r="AB741" s="57">
        <v>8</v>
      </c>
      <c r="AC741" s="57"/>
      <c r="AD741" s="57">
        <v>12.57</v>
      </c>
      <c r="AE741" s="60"/>
      <c r="AF741" s="61">
        <v>90</v>
      </c>
      <c r="AG741" s="62" t="s">
        <v>5468</v>
      </c>
      <c r="AH741" s="63" t="s">
        <v>5459</v>
      </c>
      <c r="AI741" s="60">
        <v>50</v>
      </c>
      <c r="AJ741" s="62" t="s">
        <v>5557</v>
      </c>
      <c r="AK741" s="63" t="s">
        <v>5558</v>
      </c>
      <c r="AL741" s="60">
        <v>40</v>
      </c>
      <c r="AM741" s="62"/>
      <c r="AN741" s="63"/>
      <c r="AO741" s="60"/>
      <c r="AP741" s="62"/>
      <c r="AQ741" s="63"/>
      <c r="AR741" s="60"/>
      <c r="AS741" s="62"/>
      <c r="AT741" s="63"/>
      <c r="AU741" s="60"/>
      <c r="AV741" s="62"/>
      <c r="AW741" s="63"/>
      <c r="AX741" s="60"/>
    </row>
    <row r="742" spans="1:50" s="64" customFormat="1" ht="66.5" x14ac:dyDescent="0.25">
      <c r="A742" s="62">
        <v>2990</v>
      </c>
      <c r="B742" s="177" t="s">
        <v>49</v>
      </c>
      <c r="C742" s="63" t="s">
        <v>5436</v>
      </c>
      <c r="D742" s="98" t="s">
        <v>5437</v>
      </c>
      <c r="E742" s="177" t="s">
        <v>2093</v>
      </c>
      <c r="F742" s="177" t="s">
        <v>5543</v>
      </c>
      <c r="G742" s="177" t="s">
        <v>5559</v>
      </c>
      <c r="H742" s="63">
        <v>2011</v>
      </c>
      <c r="I742" s="177" t="s">
        <v>5560</v>
      </c>
      <c r="J742" s="116">
        <v>179156.45</v>
      </c>
      <c r="K742" s="177" t="s">
        <v>5719</v>
      </c>
      <c r="L742" s="177" t="s">
        <v>5546</v>
      </c>
      <c r="M742" s="177" t="s">
        <v>5547</v>
      </c>
      <c r="N742" s="177" t="s">
        <v>2548</v>
      </c>
      <c r="O742" s="177" t="s">
        <v>5561</v>
      </c>
      <c r="P742" s="63" t="s">
        <v>5562</v>
      </c>
      <c r="Q742" s="56">
        <v>22.35</v>
      </c>
      <c r="R742" s="56"/>
      <c r="S742" s="56">
        <v>10.536398467432949</v>
      </c>
      <c r="T742" s="56">
        <v>22.35</v>
      </c>
      <c r="U742" s="56">
        <v>32.886398467432954</v>
      </c>
      <c r="V742" s="57">
        <v>100</v>
      </c>
      <c r="W742" s="58">
        <v>50</v>
      </c>
      <c r="X742" s="59" t="s">
        <v>5445</v>
      </c>
      <c r="Y742" s="57"/>
      <c r="Z742" s="57"/>
      <c r="AA742" s="57"/>
      <c r="AB742" s="57">
        <v>66</v>
      </c>
      <c r="AC742" s="57"/>
      <c r="AD742" s="57">
        <v>12.57</v>
      </c>
      <c r="AE742" s="60"/>
      <c r="AF742" s="61">
        <v>100</v>
      </c>
      <c r="AG742" s="62" t="s">
        <v>2108</v>
      </c>
      <c r="AH742" s="63" t="s">
        <v>5551</v>
      </c>
      <c r="AI742" s="60"/>
      <c r="AJ742" s="62"/>
      <c r="AK742" s="63"/>
      <c r="AL742" s="60"/>
      <c r="AM742" s="62"/>
      <c r="AN742" s="63"/>
      <c r="AO742" s="60"/>
      <c r="AP742" s="62"/>
      <c r="AQ742" s="63"/>
      <c r="AR742" s="60"/>
      <c r="AS742" s="62"/>
      <c r="AT742" s="63"/>
      <c r="AU742" s="60"/>
      <c r="AV742" s="62"/>
      <c r="AW742" s="63"/>
      <c r="AX742" s="60"/>
    </row>
    <row r="743" spans="1:50" s="64" customFormat="1" ht="121.85" x14ac:dyDescent="0.25">
      <c r="A743" s="62">
        <v>2990</v>
      </c>
      <c r="B743" s="177" t="s">
        <v>49</v>
      </c>
      <c r="C743" s="63" t="s">
        <v>5436</v>
      </c>
      <c r="D743" s="98" t="s">
        <v>5437</v>
      </c>
      <c r="E743" s="177" t="s">
        <v>798</v>
      </c>
      <c r="F743" s="177" t="s">
        <v>5519</v>
      </c>
      <c r="G743" s="177" t="s">
        <v>5563</v>
      </c>
      <c r="H743" s="63">
        <v>2013</v>
      </c>
      <c r="I743" s="177" t="s">
        <v>5564</v>
      </c>
      <c r="J743" s="116">
        <v>532520.57000000007</v>
      </c>
      <c r="K743" s="177" t="s">
        <v>5719</v>
      </c>
      <c r="L743" s="177" t="s">
        <v>5522</v>
      </c>
      <c r="M743" s="177" t="s">
        <v>5523</v>
      </c>
      <c r="N743" s="177" t="s">
        <v>5565</v>
      </c>
      <c r="O743" s="177" t="s">
        <v>5566</v>
      </c>
      <c r="P743" s="63" t="s">
        <v>5567</v>
      </c>
      <c r="Q743" s="56">
        <v>22.35</v>
      </c>
      <c r="R743" s="56"/>
      <c r="S743" s="56">
        <v>2.1551724137931036</v>
      </c>
      <c r="T743" s="56">
        <v>22.35</v>
      </c>
      <c r="U743" s="56">
        <v>24.505172413793105</v>
      </c>
      <c r="V743" s="57">
        <v>80</v>
      </c>
      <c r="W743" s="58">
        <v>7</v>
      </c>
      <c r="X743" s="59" t="s">
        <v>5445</v>
      </c>
      <c r="Y743" s="57"/>
      <c r="Z743" s="57"/>
      <c r="AA743" s="57"/>
      <c r="AB743" s="57">
        <v>66</v>
      </c>
      <c r="AC743" s="57"/>
      <c r="AD743" s="57">
        <v>12.57</v>
      </c>
      <c r="AE743" s="60"/>
      <c r="AF743" s="61">
        <v>80</v>
      </c>
      <c r="AG743" s="62" t="s">
        <v>797</v>
      </c>
      <c r="AH743" s="63" t="s">
        <v>788</v>
      </c>
      <c r="AI743" s="60">
        <v>70</v>
      </c>
      <c r="AJ743" s="62" t="s">
        <v>5456</v>
      </c>
      <c r="AK743" s="63" t="s">
        <v>5506</v>
      </c>
      <c r="AL743" s="60">
        <v>10</v>
      </c>
      <c r="AM743" s="62"/>
      <c r="AN743" s="63"/>
      <c r="AO743" s="60"/>
      <c r="AP743" s="62"/>
      <c r="AQ743" s="63"/>
      <c r="AR743" s="60"/>
      <c r="AS743" s="62"/>
      <c r="AT743" s="63"/>
      <c r="AU743" s="60"/>
      <c r="AV743" s="62"/>
      <c r="AW743" s="63"/>
      <c r="AX743" s="60"/>
    </row>
    <row r="744" spans="1:50" s="64" customFormat="1" ht="44.35" x14ac:dyDescent="0.25">
      <c r="A744" s="62">
        <v>2990</v>
      </c>
      <c r="B744" s="177" t="s">
        <v>49</v>
      </c>
      <c r="C744" s="63" t="s">
        <v>5436</v>
      </c>
      <c r="D744" s="98" t="s">
        <v>5437</v>
      </c>
      <c r="E744" s="177" t="s">
        <v>798</v>
      </c>
      <c r="F744" s="177" t="s">
        <v>5519</v>
      </c>
      <c r="G744" s="177" t="s">
        <v>5568</v>
      </c>
      <c r="H744" s="63">
        <v>2013</v>
      </c>
      <c r="I744" s="177" t="s">
        <v>5569</v>
      </c>
      <c r="J744" s="116">
        <v>77689.2</v>
      </c>
      <c r="K744" s="177" t="s">
        <v>5719</v>
      </c>
      <c r="L744" s="177" t="s">
        <v>5522</v>
      </c>
      <c r="M744" s="177" t="s">
        <v>5523</v>
      </c>
      <c r="N744" s="177" t="s">
        <v>5570</v>
      </c>
      <c r="O744" s="177" t="s">
        <v>5571</v>
      </c>
      <c r="P744" s="63" t="s">
        <v>5572</v>
      </c>
      <c r="Q744" s="56">
        <v>22.35</v>
      </c>
      <c r="R744" s="56"/>
      <c r="S744" s="56">
        <v>12.270114942528735</v>
      </c>
      <c r="T744" s="56">
        <v>22.35</v>
      </c>
      <c r="U744" s="56">
        <v>34.620114942528737</v>
      </c>
      <c r="V744" s="57">
        <v>90</v>
      </c>
      <c r="W744" s="58">
        <v>18</v>
      </c>
      <c r="X744" s="59" t="s">
        <v>5445</v>
      </c>
      <c r="Y744" s="57"/>
      <c r="Z744" s="57"/>
      <c r="AA744" s="57"/>
      <c r="AB744" s="57">
        <v>66</v>
      </c>
      <c r="AC744" s="57"/>
      <c r="AD744" s="57">
        <v>12.57</v>
      </c>
      <c r="AE744" s="60"/>
      <c r="AF744" s="61">
        <v>90</v>
      </c>
      <c r="AG744" s="62" t="s">
        <v>797</v>
      </c>
      <c r="AH744" s="63" t="s">
        <v>788</v>
      </c>
      <c r="AI744" s="60">
        <v>80</v>
      </c>
      <c r="AJ744" s="62" t="s">
        <v>5456</v>
      </c>
      <c r="AK744" s="63" t="s">
        <v>5506</v>
      </c>
      <c r="AL744" s="60">
        <v>10</v>
      </c>
      <c r="AM744" s="62"/>
      <c r="AN744" s="63"/>
      <c r="AO744" s="60"/>
      <c r="AP744" s="62"/>
      <c r="AQ744" s="63"/>
      <c r="AR744" s="60"/>
      <c r="AS744" s="62"/>
      <c r="AT744" s="63"/>
      <c r="AU744" s="60"/>
      <c r="AV744" s="62"/>
      <c r="AW744" s="63"/>
      <c r="AX744" s="60"/>
    </row>
    <row r="745" spans="1:50" s="64" customFormat="1" ht="332.35" x14ac:dyDescent="0.25">
      <c r="A745" s="62">
        <v>2990</v>
      </c>
      <c r="B745" s="177" t="s">
        <v>49</v>
      </c>
      <c r="C745" s="63" t="s">
        <v>5436</v>
      </c>
      <c r="D745" s="98" t="s">
        <v>5437</v>
      </c>
      <c r="E745" s="177" t="s">
        <v>5492</v>
      </c>
      <c r="F745" s="177" t="s">
        <v>5448</v>
      </c>
      <c r="G745" s="177" t="s">
        <v>5573</v>
      </c>
      <c r="H745" s="63">
        <v>2011</v>
      </c>
      <c r="I745" s="177" t="s">
        <v>5574</v>
      </c>
      <c r="J745" s="116">
        <v>118800</v>
      </c>
      <c r="K745" s="177" t="s">
        <v>5719</v>
      </c>
      <c r="L745" s="177" t="s">
        <v>5495</v>
      </c>
      <c r="M745" s="177" t="s">
        <v>5495</v>
      </c>
      <c r="N745" s="177" t="s">
        <v>5452</v>
      </c>
      <c r="O745" s="177" t="s">
        <v>5453</v>
      </c>
      <c r="P745" s="63" t="s">
        <v>5575</v>
      </c>
      <c r="Q745" s="56">
        <v>22.35</v>
      </c>
      <c r="R745" s="56"/>
      <c r="S745" s="56">
        <v>10.737547892720306</v>
      </c>
      <c r="T745" s="56">
        <v>22.35</v>
      </c>
      <c r="U745" s="56">
        <v>33.087547892720309</v>
      </c>
      <c r="V745" s="57">
        <v>100</v>
      </c>
      <c r="W745" s="58">
        <v>55</v>
      </c>
      <c r="X745" s="59" t="s">
        <v>5445</v>
      </c>
      <c r="Y745" s="57"/>
      <c r="Z745" s="57"/>
      <c r="AA745" s="57"/>
      <c r="AB745" s="57">
        <v>11</v>
      </c>
      <c r="AC745" s="57"/>
      <c r="AD745" s="57">
        <v>12.57</v>
      </c>
      <c r="AE745" s="60"/>
      <c r="AF745" s="61">
        <v>50</v>
      </c>
      <c r="AG745" s="62" t="s">
        <v>536</v>
      </c>
      <c r="AH745" s="63" t="s">
        <v>5458</v>
      </c>
      <c r="AI745" s="60">
        <v>20</v>
      </c>
      <c r="AJ745" s="62" t="s">
        <v>5456</v>
      </c>
      <c r="AK745" s="63" t="s">
        <v>5458</v>
      </c>
      <c r="AL745" s="60">
        <v>30</v>
      </c>
      <c r="AM745" s="62" t="s">
        <v>5497</v>
      </c>
      <c r="AN745" s="63" t="s">
        <v>5458</v>
      </c>
      <c r="AO745" s="60"/>
      <c r="AP745" s="62"/>
      <c r="AQ745" s="63"/>
      <c r="AR745" s="60"/>
      <c r="AS745" s="62"/>
      <c r="AT745" s="63"/>
      <c r="AU745" s="60"/>
      <c r="AV745" s="62"/>
      <c r="AW745" s="63"/>
      <c r="AX745" s="60"/>
    </row>
    <row r="746" spans="1:50" s="64" customFormat="1" ht="121.85" x14ac:dyDescent="0.25">
      <c r="A746" s="62">
        <v>2990</v>
      </c>
      <c r="B746" s="177" t="s">
        <v>49</v>
      </c>
      <c r="C746" s="63" t="s">
        <v>5436</v>
      </c>
      <c r="D746" s="98" t="s">
        <v>5437</v>
      </c>
      <c r="E746" s="177" t="s">
        <v>5492</v>
      </c>
      <c r="F746" s="177" t="s">
        <v>5576</v>
      </c>
      <c r="G746" s="177" t="s">
        <v>5577</v>
      </c>
      <c r="H746" s="63">
        <v>2011</v>
      </c>
      <c r="I746" s="177" t="s">
        <v>5578</v>
      </c>
      <c r="J746" s="116">
        <v>248943</v>
      </c>
      <c r="K746" s="177" t="s">
        <v>5719</v>
      </c>
      <c r="L746" s="177" t="s">
        <v>5495</v>
      </c>
      <c r="M746" s="177" t="s">
        <v>5495</v>
      </c>
      <c r="N746" s="177" t="s">
        <v>5579</v>
      </c>
      <c r="O746" s="177" t="s">
        <v>5580</v>
      </c>
      <c r="P746" s="63" t="s">
        <v>5581</v>
      </c>
      <c r="Q746" s="56">
        <v>22.35</v>
      </c>
      <c r="R746" s="56"/>
      <c r="S746" s="56">
        <v>11.408045977011493</v>
      </c>
      <c r="T746" s="56">
        <v>22.35</v>
      </c>
      <c r="U746" s="56">
        <v>33.758045977011491</v>
      </c>
      <c r="V746" s="57">
        <v>100</v>
      </c>
      <c r="W746" s="58">
        <v>48</v>
      </c>
      <c r="X746" s="59" t="s">
        <v>5445</v>
      </c>
      <c r="Y746" s="57"/>
      <c r="Z746" s="57"/>
      <c r="AA746" s="57"/>
      <c r="AB746" s="57">
        <v>4</v>
      </c>
      <c r="AC746" s="57"/>
      <c r="AD746" s="57">
        <v>12.57</v>
      </c>
      <c r="AE746" s="60"/>
      <c r="AF746" s="61">
        <v>50</v>
      </c>
      <c r="AG746" s="62" t="s">
        <v>536</v>
      </c>
      <c r="AH746" s="63" t="s">
        <v>5458</v>
      </c>
      <c r="AI746" s="60">
        <v>20</v>
      </c>
      <c r="AJ746" s="62" t="s">
        <v>5456</v>
      </c>
      <c r="AK746" s="63" t="s">
        <v>5458</v>
      </c>
      <c r="AL746" s="60">
        <v>30</v>
      </c>
      <c r="AM746" s="62" t="s">
        <v>5457</v>
      </c>
      <c r="AN746" s="63" t="s">
        <v>5458</v>
      </c>
      <c r="AO746" s="60"/>
      <c r="AP746" s="62"/>
      <c r="AQ746" s="63"/>
      <c r="AR746" s="60"/>
      <c r="AS746" s="62"/>
      <c r="AT746" s="63"/>
      <c r="AU746" s="60"/>
      <c r="AV746" s="62"/>
      <c r="AW746" s="63"/>
      <c r="AX746" s="60"/>
    </row>
    <row r="747" spans="1:50" s="64" customFormat="1" ht="409.6" x14ac:dyDescent="0.25">
      <c r="A747" s="62">
        <v>2990</v>
      </c>
      <c r="B747" s="177" t="s">
        <v>49</v>
      </c>
      <c r="C747" s="63" t="s">
        <v>5436</v>
      </c>
      <c r="D747" s="98" t="s">
        <v>5437</v>
      </c>
      <c r="E747" s="177" t="s">
        <v>5403</v>
      </c>
      <c r="F747" s="177" t="s">
        <v>5404</v>
      </c>
      <c r="G747" s="177" t="s">
        <v>5582</v>
      </c>
      <c r="H747" s="63">
        <v>2011</v>
      </c>
      <c r="I747" s="177" t="s">
        <v>5583</v>
      </c>
      <c r="J747" s="116">
        <v>244920</v>
      </c>
      <c r="K747" s="177" t="s">
        <v>5719</v>
      </c>
      <c r="L747" s="177" t="s">
        <v>5440</v>
      </c>
      <c r="M747" s="177" t="s">
        <v>5441</v>
      </c>
      <c r="N747" s="177" t="s">
        <v>5584</v>
      </c>
      <c r="O747" s="177" t="s">
        <v>5585</v>
      </c>
      <c r="P747" s="63" t="s">
        <v>5586</v>
      </c>
      <c r="Q747" s="56">
        <v>22.35</v>
      </c>
      <c r="R747" s="56"/>
      <c r="S747" s="56">
        <v>2.9310344827586206</v>
      </c>
      <c r="T747" s="56">
        <v>22.35</v>
      </c>
      <c r="U747" s="56">
        <v>25.281034482758621</v>
      </c>
      <c r="V747" s="57">
        <v>80</v>
      </c>
      <c r="W747" s="58">
        <v>45</v>
      </c>
      <c r="X747" s="59" t="s">
        <v>5445</v>
      </c>
      <c r="Y747" s="57"/>
      <c r="Z747" s="57"/>
      <c r="AA747" s="57"/>
      <c r="AB747" s="57">
        <v>66</v>
      </c>
      <c r="AC747" s="57"/>
      <c r="AD747" s="57">
        <v>12.57</v>
      </c>
      <c r="AE747" s="60"/>
      <c r="AF747" s="61">
        <v>80</v>
      </c>
      <c r="AG747" s="62" t="s">
        <v>2108</v>
      </c>
      <c r="AH747" s="63" t="s">
        <v>5446</v>
      </c>
      <c r="AI747" s="60"/>
      <c r="AJ747" s="62"/>
      <c r="AK747" s="63"/>
      <c r="AL747" s="60"/>
      <c r="AM747" s="62"/>
      <c r="AN747" s="63"/>
      <c r="AO747" s="60"/>
      <c r="AP747" s="62"/>
      <c r="AQ747" s="63"/>
      <c r="AR747" s="60"/>
      <c r="AS747" s="62"/>
      <c r="AT747" s="63"/>
      <c r="AU747" s="60"/>
      <c r="AV747" s="62"/>
      <c r="AW747" s="63"/>
      <c r="AX747" s="60"/>
    </row>
    <row r="748" spans="1:50" s="64" customFormat="1" ht="110.8" x14ac:dyDescent="0.25">
      <c r="A748" s="62">
        <v>2990</v>
      </c>
      <c r="B748" s="177" t="s">
        <v>49</v>
      </c>
      <c r="C748" s="63" t="s">
        <v>5436</v>
      </c>
      <c r="D748" s="98" t="s">
        <v>5437</v>
      </c>
      <c r="E748" s="177" t="s">
        <v>790</v>
      </c>
      <c r="F748" s="177" t="s">
        <v>5498</v>
      </c>
      <c r="G748" s="177" t="s">
        <v>5587</v>
      </c>
      <c r="H748" s="63">
        <v>2010</v>
      </c>
      <c r="I748" s="177" t="s">
        <v>5588</v>
      </c>
      <c r="J748" s="116">
        <v>792044.16</v>
      </c>
      <c r="K748" s="177" t="s">
        <v>5719</v>
      </c>
      <c r="L748" s="177" t="s">
        <v>5589</v>
      </c>
      <c r="M748" s="177" t="s">
        <v>5502</v>
      </c>
      <c r="N748" s="177" t="s">
        <v>5590</v>
      </c>
      <c r="O748" s="177" t="s">
        <v>5591</v>
      </c>
      <c r="P748" s="63" t="s">
        <v>5592</v>
      </c>
      <c r="Q748" s="56">
        <v>22.35</v>
      </c>
      <c r="R748" s="56"/>
      <c r="S748" s="56">
        <v>11.015325670498084</v>
      </c>
      <c r="T748" s="56">
        <v>22.35</v>
      </c>
      <c r="U748" s="56">
        <v>33.365325670498088</v>
      </c>
      <c r="V748" s="57">
        <v>90</v>
      </c>
      <c r="W748" s="58">
        <v>60</v>
      </c>
      <c r="X748" s="59" t="s">
        <v>5445</v>
      </c>
      <c r="Y748" s="57"/>
      <c r="Z748" s="57"/>
      <c r="AA748" s="57"/>
      <c r="AB748" s="57">
        <v>35</v>
      </c>
      <c r="AC748" s="57"/>
      <c r="AD748" s="57">
        <v>12.57</v>
      </c>
      <c r="AE748" s="60"/>
      <c r="AF748" s="61">
        <v>90</v>
      </c>
      <c r="AG748" s="62" t="s">
        <v>789</v>
      </c>
      <c r="AH748" s="63" t="s">
        <v>788</v>
      </c>
      <c r="AI748" s="60"/>
      <c r="AJ748" s="62"/>
      <c r="AK748" s="63"/>
      <c r="AL748" s="60"/>
      <c r="AM748" s="62"/>
      <c r="AN748" s="63"/>
      <c r="AO748" s="60"/>
      <c r="AP748" s="62"/>
      <c r="AQ748" s="63"/>
      <c r="AR748" s="60"/>
      <c r="AS748" s="62"/>
      <c r="AT748" s="63"/>
      <c r="AU748" s="60"/>
      <c r="AV748" s="62"/>
      <c r="AW748" s="63"/>
      <c r="AX748" s="60"/>
    </row>
    <row r="749" spans="1:50" s="64" customFormat="1" ht="66.5" x14ac:dyDescent="0.25">
      <c r="A749" s="62">
        <v>2990</v>
      </c>
      <c r="B749" s="177" t="s">
        <v>49</v>
      </c>
      <c r="C749" s="63" t="s">
        <v>5436</v>
      </c>
      <c r="D749" s="98" t="s">
        <v>5437</v>
      </c>
      <c r="E749" s="177" t="s">
        <v>2093</v>
      </c>
      <c r="F749" s="177" t="s">
        <v>5543</v>
      </c>
      <c r="G749" s="177" t="s">
        <v>5593</v>
      </c>
      <c r="H749" s="63">
        <v>2011</v>
      </c>
      <c r="I749" s="177" t="s">
        <v>5594</v>
      </c>
      <c r="J749" s="116">
        <v>175336.82</v>
      </c>
      <c r="K749" s="177" t="s">
        <v>5719</v>
      </c>
      <c r="L749" s="177" t="s">
        <v>5546</v>
      </c>
      <c r="M749" s="177" t="s">
        <v>5547</v>
      </c>
      <c r="N749" s="177" t="s">
        <v>2548</v>
      </c>
      <c r="O749" s="177" t="s">
        <v>5561</v>
      </c>
      <c r="P749" s="63" t="s">
        <v>5595</v>
      </c>
      <c r="Q749" s="56">
        <v>22.35</v>
      </c>
      <c r="R749" s="56"/>
      <c r="S749" s="56">
        <v>10.536398467432949</v>
      </c>
      <c r="T749" s="56">
        <v>22.35</v>
      </c>
      <c r="U749" s="56">
        <v>32.886398467432954</v>
      </c>
      <c r="V749" s="57">
        <v>100</v>
      </c>
      <c r="W749" s="58">
        <v>48</v>
      </c>
      <c r="X749" s="59" t="s">
        <v>5445</v>
      </c>
      <c r="Y749" s="57"/>
      <c r="Z749" s="57"/>
      <c r="AA749" s="57"/>
      <c r="AB749" s="57">
        <v>66</v>
      </c>
      <c r="AC749" s="57"/>
      <c r="AD749" s="57">
        <v>12.57</v>
      </c>
      <c r="AE749" s="60"/>
      <c r="AF749" s="61">
        <v>100</v>
      </c>
      <c r="AG749" s="62" t="s">
        <v>2108</v>
      </c>
      <c r="AH749" s="63" t="s">
        <v>5551</v>
      </c>
      <c r="AI749" s="60"/>
      <c r="AJ749" s="62"/>
      <c r="AK749" s="63"/>
      <c r="AL749" s="60"/>
      <c r="AM749" s="62"/>
      <c r="AN749" s="63"/>
      <c r="AO749" s="60"/>
      <c r="AP749" s="62"/>
      <c r="AQ749" s="63"/>
      <c r="AR749" s="60"/>
      <c r="AS749" s="62"/>
      <c r="AT749" s="63"/>
      <c r="AU749" s="60"/>
      <c r="AV749" s="62"/>
      <c r="AW749" s="63"/>
      <c r="AX749" s="60"/>
    </row>
    <row r="750" spans="1:50" s="64" customFormat="1" ht="166.15" x14ac:dyDescent="0.25">
      <c r="A750" s="62">
        <v>2990</v>
      </c>
      <c r="B750" s="177" t="s">
        <v>49</v>
      </c>
      <c r="C750" s="63" t="s">
        <v>5436</v>
      </c>
      <c r="D750" s="98" t="s">
        <v>5437</v>
      </c>
      <c r="E750" s="177" t="s">
        <v>2191</v>
      </c>
      <c r="F750" s="177" t="s">
        <v>5507</v>
      </c>
      <c r="G750" s="177" t="s">
        <v>5596</v>
      </c>
      <c r="H750" s="63">
        <v>2013</v>
      </c>
      <c r="I750" s="177" t="s">
        <v>5597</v>
      </c>
      <c r="J750" s="116">
        <v>51087.6</v>
      </c>
      <c r="K750" s="177" t="s">
        <v>5719</v>
      </c>
      <c r="L750" s="177" t="s">
        <v>5510</v>
      </c>
      <c r="M750" s="177" t="s">
        <v>5511</v>
      </c>
      <c r="N750" s="177" t="s">
        <v>5598</v>
      </c>
      <c r="O750" s="177" t="s">
        <v>5599</v>
      </c>
      <c r="P750" s="63" t="s">
        <v>5600</v>
      </c>
      <c r="Q750" s="56">
        <v>22.35</v>
      </c>
      <c r="R750" s="56"/>
      <c r="S750" s="56">
        <v>2.3448275862068964</v>
      </c>
      <c r="T750" s="56">
        <v>22.35</v>
      </c>
      <c r="U750" s="56">
        <v>24.694827586206898</v>
      </c>
      <c r="V750" s="57">
        <v>80</v>
      </c>
      <c r="W750" s="58">
        <v>15</v>
      </c>
      <c r="X750" s="59" t="s">
        <v>5445</v>
      </c>
      <c r="Y750" s="57"/>
      <c r="Z750" s="57"/>
      <c r="AA750" s="57"/>
      <c r="AB750" s="57">
        <v>11</v>
      </c>
      <c r="AC750" s="57"/>
      <c r="AD750" s="57">
        <v>12.57</v>
      </c>
      <c r="AE750" s="60"/>
      <c r="AF750" s="61">
        <v>80</v>
      </c>
      <c r="AG750" s="62" t="s">
        <v>5515</v>
      </c>
      <c r="AH750" s="63" t="s">
        <v>5516</v>
      </c>
      <c r="AI750" s="60">
        <v>60</v>
      </c>
      <c r="AJ750" s="62" t="s">
        <v>5517</v>
      </c>
      <c r="AK750" s="63" t="s">
        <v>5518</v>
      </c>
      <c r="AL750" s="60">
        <v>20</v>
      </c>
      <c r="AM750" s="62"/>
      <c r="AN750" s="63"/>
      <c r="AO750" s="60"/>
      <c r="AP750" s="62"/>
      <c r="AQ750" s="63"/>
      <c r="AR750" s="60"/>
      <c r="AS750" s="62"/>
      <c r="AT750" s="63"/>
      <c r="AU750" s="60"/>
      <c r="AV750" s="62"/>
      <c r="AW750" s="63"/>
      <c r="AX750" s="60"/>
    </row>
    <row r="751" spans="1:50" s="64" customFormat="1" ht="409.6" x14ac:dyDescent="0.25">
      <c r="A751" s="62">
        <v>2990</v>
      </c>
      <c r="B751" s="177" t="s">
        <v>49</v>
      </c>
      <c r="C751" s="63" t="s">
        <v>5436</v>
      </c>
      <c r="D751" s="98" t="s">
        <v>5437</v>
      </c>
      <c r="E751" s="177" t="s">
        <v>790</v>
      </c>
      <c r="F751" s="177" t="s">
        <v>5498</v>
      </c>
      <c r="G751" s="177" t="s">
        <v>5601</v>
      </c>
      <c r="H751" s="63">
        <v>2010</v>
      </c>
      <c r="I751" s="177" t="s">
        <v>5602</v>
      </c>
      <c r="J751" s="116">
        <v>28390.84</v>
      </c>
      <c r="K751" s="177" t="s">
        <v>5719</v>
      </c>
      <c r="L751" s="177" t="s">
        <v>5501</v>
      </c>
      <c r="M751" s="177" t="s">
        <v>5502</v>
      </c>
      <c r="N751" s="177" t="s">
        <v>5603</v>
      </c>
      <c r="O751" s="177" t="s">
        <v>5604</v>
      </c>
      <c r="P751" s="63" t="s">
        <v>5605</v>
      </c>
      <c r="Q751" s="56">
        <v>22.35</v>
      </c>
      <c r="R751" s="56"/>
      <c r="S751" s="56">
        <v>2.9310344827586206</v>
      </c>
      <c r="T751" s="56">
        <v>22.35</v>
      </c>
      <c r="U751" s="56">
        <v>25.281034482758621</v>
      </c>
      <c r="V751" s="57">
        <v>90</v>
      </c>
      <c r="W751" s="58">
        <v>68</v>
      </c>
      <c r="X751" s="59" t="s">
        <v>5445</v>
      </c>
      <c r="Y751" s="57"/>
      <c r="Z751" s="57"/>
      <c r="AA751" s="57"/>
      <c r="AB751" s="57">
        <v>66</v>
      </c>
      <c r="AC751" s="57"/>
      <c r="AD751" s="57">
        <v>12.57</v>
      </c>
      <c r="AE751" s="60"/>
      <c r="AF751" s="61">
        <v>90</v>
      </c>
      <c r="AG751" s="62" t="s">
        <v>789</v>
      </c>
      <c r="AH751" s="63" t="s">
        <v>788</v>
      </c>
      <c r="AI751" s="60">
        <v>80</v>
      </c>
      <c r="AJ751" s="62" t="s">
        <v>5456</v>
      </c>
      <c r="AK751" s="63" t="s">
        <v>5506</v>
      </c>
      <c r="AL751" s="60">
        <v>10</v>
      </c>
      <c r="AM751" s="62"/>
      <c r="AN751" s="63"/>
      <c r="AO751" s="60"/>
      <c r="AP751" s="62"/>
      <c r="AQ751" s="63"/>
      <c r="AR751" s="60"/>
      <c r="AS751" s="62"/>
      <c r="AT751" s="63"/>
      <c r="AU751" s="60"/>
      <c r="AV751" s="62"/>
      <c r="AW751" s="63"/>
      <c r="AX751" s="60"/>
    </row>
    <row r="752" spans="1:50" s="64" customFormat="1" ht="44.35" x14ac:dyDescent="0.25">
      <c r="A752" s="62">
        <v>2990</v>
      </c>
      <c r="B752" s="177" t="s">
        <v>49</v>
      </c>
      <c r="C752" s="63" t="s">
        <v>5436</v>
      </c>
      <c r="D752" s="98" t="s">
        <v>5437</v>
      </c>
      <c r="E752" s="177" t="s">
        <v>800</v>
      </c>
      <c r="F752" s="177" t="s">
        <v>5606</v>
      </c>
      <c r="G752" s="177" t="s">
        <v>5607</v>
      </c>
      <c r="H752" s="63">
        <v>2010</v>
      </c>
      <c r="I752" s="177" t="s">
        <v>5608</v>
      </c>
      <c r="J752" s="116">
        <v>111552.17</v>
      </c>
      <c r="K752" s="177" t="s">
        <v>5719</v>
      </c>
      <c r="L752" s="177" t="s">
        <v>5609</v>
      </c>
      <c r="M752" s="177" t="s">
        <v>5610</v>
      </c>
      <c r="N752" s="177" t="s">
        <v>5611</v>
      </c>
      <c r="O752" s="177" t="s">
        <v>5612</v>
      </c>
      <c r="P752" s="63" t="s">
        <v>5613</v>
      </c>
      <c r="Q752" s="56">
        <v>22.35</v>
      </c>
      <c r="R752" s="56"/>
      <c r="S752" s="56">
        <v>10.114942528735632</v>
      </c>
      <c r="T752" s="56">
        <v>22.35</v>
      </c>
      <c r="U752" s="56">
        <v>32.464942528735634</v>
      </c>
      <c r="V752" s="57">
        <v>80</v>
      </c>
      <c r="W752" s="58">
        <v>67</v>
      </c>
      <c r="X752" s="59" t="s">
        <v>5445</v>
      </c>
      <c r="Y752" s="57"/>
      <c r="Z752" s="57"/>
      <c r="AA752" s="57"/>
      <c r="AB752" s="57">
        <v>35</v>
      </c>
      <c r="AC752" s="57"/>
      <c r="AD752" s="57"/>
      <c r="AE752" s="60"/>
      <c r="AF752" s="61">
        <v>80</v>
      </c>
      <c r="AG752" s="62" t="s">
        <v>799</v>
      </c>
      <c r="AH752" s="63" t="s">
        <v>788</v>
      </c>
      <c r="AI752" s="60">
        <v>70</v>
      </c>
      <c r="AJ752" s="62" t="s">
        <v>5456</v>
      </c>
      <c r="AK752" s="63" t="s">
        <v>5506</v>
      </c>
      <c r="AL752" s="60">
        <v>10</v>
      </c>
      <c r="AM752" s="62"/>
      <c r="AN752" s="63"/>
      <c r="AO752" s="60"/>
      <c r="AP752" s="62"/>
      <c r="AQ752" s="63"/>
      <c r="AR752" s="60"/>
      <c r="AS752" s="62"/>
      <c r="AT752" s="63"/>
      <c r="AU752" s="60"/>
      <c r="AV752" s="62"/>
      <c r="AW752" s="63"/>
      <c r="AX752" s="60"/>
    </row>
    <row r="753" spans="1:50" s="64" customFormat="1" ht="44.35" x14ac:dyDescent="0.25">
      <c r="A753" s="62">
        <v>2990</v>
      </c>
      <c r="B753" s="177" t="s">
        <v>49</v>
      </c>
      <c r="C753" s="63" t="s">
        <v>5436</v>
      </c>
      <c r="D753" s="98" t="s">
        <v>5437</v>
      </c>
      <c r="E753" s="177" t="s">
        <v>5614</v>
      </c>
      <c r="F753" s="177">
        <v>11130</v>
      </c>
      <c r="G753" s="177" t="s">
        <v>5615</v>
      </c>
      <c r="H753" s="63">
        <v>2012</v>
      </c>
      <c r="I753" s="177" t="s">
        <v>5616</v>
      </c>
      <c r="J753" s="116">
        <v>61703.199999999997</v>
      </c>
      <c r="K753" s="177" t="s">
        <v>5719</v>
      </c>
      <c r="L753" s="177" t="s">
        <v>5617</v>
      </c>
      <c r="M753" s="177" t="s">
        <v>5618</v>
      </c>
      <c r="N753" s="177" t="s">
        <v>5619</v>
      </c>
      <c r="O753" s="177" t="s">
        <v>5620</v>
      </c>
      <c r="P753" s="63" t="s">
        <v>5621</v>
      </c>
      <c r="Q753" s="56">
        <v>22.35</v>
      </c>
      <c r="R753" s="56"/>
      <c r="S753" s="56">
        <v>2.2126436781609193</v>
      </c>
      <c r="T753" s="56">
        <v>22.35</v>
      </c>
      <c r="U753" s="56">
        <v>24.562643678160921</v>
      </c>
      <c r="V753" s="57">
        <v>75</v>
      </c>
      <c r="W753" s="58">
        <v>25</v>
      </c>
      <c r="X753" s="59" t="s">
        <v>5445</v>
      </c>
      <c r="Y753" s="57"/>
      <c r="Z753" s="57"/>
      <c r="AA753" s="57"/>
      <c r="AB753" s="57">
        <v>67</v>
      </c>
      <c r="AC753" s="57"/>
      <c r="AD753" s="57">
        <v>12.57</v>
      </c>
      <c r="AE753" s="60"/>
      <c r="AF753" s="61">
        <v>75</v>
      </c>
      <c r="AG753" s="62" t="s">
        <v>1258</v>
      </c>
      <c r="AH753" s="63" t="s">
        <v>788</v>
      </c>
      <c r="AI753" s="60">
        <v>65</v>
      </c>
      <c r="AJ753" s="62" t="s">
        <v>5478</v>
      </c>
      <c r="AK753" s="63" t="s">
        <v>5506</v>
      </c>
      <c r="AL753" s="60">
        <v>10</v>
      </c>
      <c r="AM753" s="62"/>
      <c r="AN753" s="63"/>
      <c r="AO753" s="60"/>
      <c r="AP753" s="62"/>
      <c r="AQ753" s="63"/>
      <c r="AR753" s="60"/>
      <c r="AS753" s="62"/>
      <c r="AT753" s="63"/>
      <c r="AU753" s="60"/>
      <c r="AV753" s="62"/>
      <c r="AW753" s="63"/>
      <c r="AX753" s="60"/>
    </row>
    <row r="754" spans="1:50" s="64" customFormat="1" ht="44.35" x14ac:dyDescent="0.25">
      <c r="A754" s="62">
        <v>2990</v>
      </c>
      <c r="B754" s="177" t="s">
        <v>49</v>
      </c>
      <c r="C754" s="63" t="s">
        <v>5436</v>
      </c>
      <c r="D754" s="98" t="s">
        <v>5437</v>
      </c>
      <c r="E754" s="177" t="s">
        <v>5614</v>
      </c>
      <c r="F754" s="177">
        <v>11130</v>
      </c>
      <c r="G754" s="177" t="s">
        <v>5622</v>
      </c>
      <c r="H754" s="63">
        <v>2013</v>
      </c>
      <c r="I754" s="177" t="s">
        <v>5623</v>
      </c>
      <c r="J754" s="116">
        <v>96044.5</v>
      </c>
      <c r="K754" s="177" t="s">
        <v>5719</v>
      </c>
      <c r="L754" s="177" t="s">
        <v>5617</v>
      </c>
      <c r="M754" s="177" t="s">
        <v>5618</v>
      </c>
      <c r="N754" s="177" t="s">
        <v>5619</v>
      </c>
      <c r="O754" s="177" t="s">
        <v>5620</v>
      </c>
      <c r="P754" s="63" t="s">
        <v>5624</v>
      </c>
      <c r="Q754" s="56">
        <v>22.35</v>
      </c>
      <c r="R754" s="56"/>
      <c r="S754" s="56">
        <v>2.2126436781609193</v>
      </c>
      <c r="T754" s="56">
        <v>22.35</v>
      </c>
      <c r="U754" s="56">
        <v>24.562643678160921</v>
      </c>
      <c r="V754" s="57">
        <v>75</v>
      </c>
      <c r="W754" s="58">
        <v>8</v>
      </c>
      <c r="X754" s="59" t="s">
        <v>5445</v>
      </c>
      <c r="Y754" s="57"/>
      <c r="Z754" s="57"/>
      <c r="AA754" s="57"/>
      <c r="AB754" s="57">
        <v>67</v>
      </c>
      <c r="AC754" s="57"/>
      <c r="AD754" s="57">
        <v>12.57</v>
      </c>
      <c r="AE754" s="60"/>
      <c r="AF754" s="61">
        <v>75</v>
      </c>
      <c r="AG754" s="62" t="s">
        <v>1258</v>
      </c>
      <c r="AH754" s="63" t="s">
        <v>788</v>
      </c>
      <c r="AI754" s="60">
        <v>65</v>
      </c>
      <c r="AJ754" s="62" t="s">
        <v>5478</v>
      </c>
      <c r="AK754" s="63" t="s">
        <v>5506</v>
      </c>
      <c r="AL754" s="60">
        <v>10</v>
      </c>
      <c r="AM754" s="62"/>
      <c r="AN754" s="63"/>
      <c r="AO754" s="60"/>
      <c r="AP754" s="62"/>
      <c r="AQ754" s="63"/>
      <c r="AR754" s="60"/>
      <c r="AS754" s="62"/>
      <c r="AT754" s="63"/>
      <c r="AU754" s="60"/>
      <c r="AV754" s="62"/>
      <c r="AW754" s="63"/>
      <c r="AX754" s="60"/>
    </row>
    <row r="755" spans="1:50" s="64" customFormat="1" ht="177.25" x14ac:dyDescent="0.25">
      <c r="A755" s="62">
        <v>2990</v>
      </c>
      <c r="B755" s="177" t="s">
        <v>49</v>
      </c>
      <c r="C755" s="63" t="s">
        <v>5436</v>
      </c>
      <c r="D755" s="98" t="s">
        <v>5437</v>
      </c>
      <c r="E755" s="177" t="s">
        <v>798</v>
      </c>
      <c r="F755" s="177" t="s">
        <v>5519</v>
      </c>
      <c r="G755" s="177" t="s">
        <v>5625</v>
      </c>
      <c r="H755" s="63">
        <v>2010</v>
      </c>
      <c r="I755" s="177" t="s">
        <v>5626</v>
      </c>
      <c r="J755" s="116">
        <v>43182.5</v>
      </c>
      <c r="K755" s="177" t="s">
        <v>5719</v>
      </c>
      <c r="L755" s="177" t="s">
        <v>5522</v>
      </c>
      <c r="M755" s="177" t="s">
        <v>5523</v>
      </c>
      <c r="N755" s="177" t="s">
        <v>5627</v>
      </c>
      <c r="O755" s="177" t="s">
        <v>5628</v>
      </c>
      <c r="P755" s="63" t="s">
        <v>5629</v>
      </c>
      <c r="Q755" s="56">
        <v>22.35</v>
      </c>
      <c r="R755" s="56"/>
      <c r="S755" s="56">
        <v>3.1704980842911876</v>
      </c>
      <c r="T755" s="56">
        <v>22.35</v>
      </c>
      <c r="U755" s="56">
        <v>25.520498084291191</v>
      </c>
      <c r="V755" s="57">
        <v>90</v>
      </c>
      <c r="W755" s="58">
        <v>60</v>
      </c>
      <c r="X755" s="59" t="s">
        <v>5445</v>
      </c>
      <c r="Y755" s="57"/>
      <c r="Z755" s="57"/>
      <c r="AA755" s="57"/>
      <c r="AB755" s="57">
        <v>66</v>
      </c>
      <c r="AC755" s="57"/>
      <c r="AD755" s="57">
        <v>12.57</v>
      </c>
      <c r="AE755" s="60"/>
      <c r="AF755" s="61">
        <v>90</v>
      </c>
      <c r="AG755" s="62" t="s">
        <v>797</v>
      </c>
      <c r="AH755" s="63" t="s">
        <v>788</v>
      </c>
      <c r="AI755" s="60">
        <v>80</v>
      </c>
      <c r="AJ755" s="62" t="s">
        <v>5456</v>
      </c>
      <c r="AK755" s="63" t="s">
        <v>5506</v>
      </c>
      <c r="AL755" s="60">
        <v>10</v>
      </c>
      <c r="AM755" s="62"/>
      <c r="AN755" s="63"/>
      <c r="AO755" s="60"/>
      <c r="AP755" s="62"/>
      <c r="AQ755" s="63"/>
      <c r="AR755" s="60"/>
      <c r="AS755" s="62"/>
      <c r="AT755" s="63"/>
      <c r="AU755" s="60"/>
      <c r="AV755" s="62"/>
      <c r="AW755" s="63"/>
      <c r="AX755" s="60"/>
    </row>
    <row r="756" spans="1:50" s="64" customFormat="1" ht="177.25" x14ac:dyDescent="0.25">
      <c r="A756" s="62">
        <v>2990</v>
      </c>
      <c r="B756" s="177" t="s">
        <v>49</v>
      </c>
      <c r="C756" s="63" t="s">
        <v>5436</v>
      </c>
      <c r="D756" s="98" t="s">
        <v>5437</v>
      </c>
      <c r="E756" s="177" t="s">
        <v>790</v>
      </c>
      <c r="F756" s="177" t="s">
        <v>5498</v>
      </c>
      <c r="G756" s="177" t="s">
        <v>5630</v>
      </c>
      <c r="H756" s="63">
        <v>2010</v>
      </c>
      <c r="I756" s="177" t="s">
        <v>5631</v>
      </c>
      <c r="J756" s="116">
        <v>64284</v>
      </c>
      <c r="K756" s="177" t="s">
        <v>5719</v>
      </c>
      <c r="L756" s="177" t="s">
        <v>5589</v>
      </c>
      <c r="M756" s="177" t="s">
        <v>5502</v>
      </c>
      <c r="N756" s="177" t="s">
        <v>5632</v>
      </c>
      <c r="O756" s="177" t="s">
        <v>5633</v>
      </c>
      <c r="P756" s="63" t="s">
        <v>5634</v>
      </c>
      <c r="Q756" s="56">
        <v>22.35</v>
      </c>
      <c r="R756" s="56"/>
      <c r="S756" s="56">
        <v>4.5498084291187739</v>
      </c>
      <c r="T756" s="56">
        <v>22.35</v>
      </c>
      <c r="U756" s="56">
        <v>26.899808429118774</v>
      </c>
      <c r="V756" s="57">
        <v>90</v>
      </c>
      <c r="W756" s="58">
        <v>67</v>
      </c>
      <c r="X756" s="59" t="s">
        <v>5445</v>
      </c>
      <c r="Y756" s="57"/>
      <c r="Z756" s="57"/>
      <c r="AA756" s="57"/>
      <c r="AB756" s="57">
        <v>35</v>
      </c>
      <c r="AC756" s="57"/>
      <c r="AD756" s="57">
        <v>12.57</v>
      </c>
      <c r="AE756" s="60"/>
      <c r="AF756" s="61">
        <v>90</v>
      </c>
      <c r="AG756" s="62" t="s">
        <v>789</v>
      </c>
      <c r="AH756" s="63" t="s">
        <v>788</v>
      </c>
      <c r="AI756" s="60">
        <v>80</v>
      </c>
      <c r="AJ756" s="62" t="s">
        <v>5456</v>
      </c>
      <c r="AK756" s="63" t="s">
        <v>5506</v>
      </c>
      <c r="AL756" s="60">
        <v>10</v>
      </c>
      <c r="AM756" s="62"/>
      <c r="AN756" s="63"/>
      <c r="AO756" s="60"/>
      <c r="AP756" s="62"/>
      <c r="AQ756" s="63"/>
      <c r="AR756" s="60"/>
      <c r="AS756" s="62"/>
      <c r="AT756" s="63"/>
      <c r="AU756" s="60"/>
      <c r="AV756" s="62"/>
      <c r="AW756" s="63"/>
      <c r="AX756" s="60"/>
    </row>
    <row r="757" spans="1:50" s="64" customFormat="1" ht="144" x14ac:dyDescent="0.25">
      <c r="A757" s="62">
        <v>2990</v>
      </c>
      <c r="B757" s="177" t="s">
        <v>49</v>
      </c>
      <c r="C757" s="63" t="s">
        <v>5436</v>
      </c>
      <c r="D757" s="98" t="s">
        <v>5437</v>
      </c>
      <c r="E757" s="177" t="s">
        <v>5480</v>
      </c>
      <c r="F757" s="177" t="s">
        <v>5481</v>
      </c>
      <c r="G757" s="177" t="s">
        <v>5635</v>
      </c>
      <c r="H757" s="63">
        <v>2011</v>
      </c>
      <c r="I757" s="177" t="s">
        <v>5636</v>
      </c>
      <c r="J757" s="116">
        <v>172320</v>
      </c>
      <c r="K757" s="177" t="s">
        <v>5719</v>
      </c>
      <c r="L757" s="177" t="s">
        <v>5484</v>
      </c>
      <c r="M757" s="177" t="s">
        <v>5484</v>
      </c>
      <c r="N757" s="177" t="s">
        <v>5637</v>
      </c>
      <c r="O757" s="177" t="s">
        <v>5638</v>
      </c>
      <c r="P757" s="63" t="s">
        <v>5639</v>
      </c>
      <c r="Q757" s="56">
        <v>22.35</v>
      </c>
      <c r="R757" s="56"/>
      <c r="S757" s="56">
        <v>5.421455938697318</v>
      </c>
      <c r="T757" s="56">
        <v>22.35</v>
      </c>
      <c r="U757" s="56">
        <v>27.771455938697319</v>
      </c>
      <c r="V757" s="57">
        <v>100</v>
      </c>
      <c r="W757" s="58">
        <v>53</v>
      </c>
      <c r="X757" s="59" t="s">
        <v>5445</v>
      </c>
      <c r="Y757" s="57"/>
      <c r="Z757" s="57"/>
      <c r="AA757" s="57"/>
      <c r="AB757" s="57">
        <v>44</v>
      </c>
      <c r="AC757" s="57"/>
      <c r="AD757" s="57">
        <v>12.57</v>
      </c>
      <c r="AE757" s="60"/>
      <c r="AF757" s="61">
        <v>100</v>
      </c>
      <c r="AG757" s="62" t="s">
        <v>5488</v>
      </c>
      <c r="AH757" s="63" t="s">
        <v>788</v>
      </c>
      <c r="AI757" s="60">
        <v>40</v>
      </c>
      <c r="AJ757" s="62" t="s">
        <v>5489</v>
      </c>
      <c r="AK757" s="63" t="s">
        <v>788</v>
      </c>
      <c r="AL757" s="60">
        <v>20</v>
      </c>
      <c r="AM757" s="62" t="s">
        <v>5490</v>
      </c>
      <c r="AN757" s="63" t="s">
        <v>788</v>
      </c>
      <c r="AO757" s="60">
        <v>5</v>
      </c>
      <c r="AP757" s="62" t="s">
        <v>5491</v>
      </c>
      <c r="AQ757" s="63" t="s">
        <v>788</v>
      </c>
      <c r="AR757" s="60">
        <v>5</v>
      </c>
      <c r="AS757" s="62"/>
      <c r="AT757" s="63"/>
      <c r="AU757" s="60"/>
      <c r="AV757" s="62"/>
      <c r="AW757" s="63"/>
      <c r="AX757" s="60"/>
    </row>
    <row r="758" spans="1:50" s="64" customFormat="1" ht="332.35" x14ac:dyDescent="0.25">
      <c r="A758" s="62">
        <v>2990</v>
      </c>
      <c r="B758" s="177" t="s">
        <v>49</v>
      </c>
      <c r="C758" s="63" t="s">
        <v>5436</v>
      </c>
      <c r="D758" s="98" t="s">
        <v>5437</v>
      </c>
      <c r="E758" s="177" t="s">
        <v>5492</v>
      </c>
      <c r="F758" s="177" t="s">
        <v>5448</v>
      </c>
      <c r="G758" s="177" t="s">
        <v>5640</v>
      </c>
      <c r="H758" s="63">
        <v>2011</v>
      </c>
      <c r="I758" s="177" t="s">
        <v>5641</v>
      </c>
      <c r="J758" s="116">
        <v>200400</v>
      </c>
      <c r="K758" s="177" t="s">
        <v>5719</v>
      </c>
      <c r="L758" s="177" t="s">
        <v>5495</v>
      </c>
      <c r="M758" s="177" t="s">
        <v>5495</v>
      </c>
      <c r="N758" s="177" t="s">
        <v>5452</v>
      </c>
      <c r="O758" s="177" t="s">
        <v>5453</v>
      </c>
      <c r="P758" s="63" t="s">
        <v>5642</v>
      </c>
      <c r="Q758" s="56">
        <v>22.35</v>
      </c>
      <c r="R758" s="56"/>
      <c r="S758" s="56">
        <v>19.35823754789272</v>
      </c>
      <c r="T758" s="56">
        <v>44.7</v>
      </c>
      <c r="U758" s="56">
        <v>64.05823754789273</v>
      </c>
      <c r="V758" s="57">
        <v>100</v>
      </c>
      <c r="W758" s="58">
        <v>42</v>
      </c>
      <c r="X758" s="59" t="s">
        <v>5445</v>
      </c>
      <c r="Y758" s="57"/>
      <c r="Z758" s="57"/>
      <c r="AA758" s="57"/>
      <c r="AB758" s="57">
        <v>11</v>
      </c>
      <c r="AC758" s="57"/>
      <c r="AD758" s="57">
        <v>12.57</v>
      </c>
      <c r="AE758" s="60"/>
      <c r="AF758" s="61">
        <v>50</v>
      </c>
      <c r="AG758" s="62" t="s">
        <v>536</v>
      </c>
      <c r="AH758" s="63" t="s">
        <v>5458</v>
      </c>
      <c r="AI758" s="60">
        <v>20</v>
      </c>
      <c r="AJ758" s="62" t="s">
        <v>5456</v>
      </c>
      <c r="AK758" s="63" t="s">
        <v>5458</v>
      </c>
      <c r="AL758" s="60">
        <v>30</v>
      </c>
      <c r="AM758" s="62" t="s">
        <v>5497</v>
      </c>
      <c r="AN758" s="63" t="s">
        <v>5458</v>
      </c>
      <c r="AO758" s="60"/>
      <c r="AP758" s="62"/>
      <c r="AQ758" s="63"/>
      <c r="AR758" s="60"/>
      <c r="AS758" s="62"/>
      <c r="AT758" s="63"/>
      <c r="AU758" s="60"/>
      <c r="AV758" s="62"/>
      <c r="AW758" s="63"/>
      <c r="AX758" s="60"/>
    </row>
    <row r="759" spans="1:50" s="64" customFormat="1" ht="332.35" x14ac:dyDescent="0.25">
      <c r="A759" s="62">
        <v>2990</v>
      </c>
      <c r="B759" s="177" t="s">
        <v>49</v>
      </c>
      <c r="C759" s="63" t="s">
        <v>5436</v>
      </c>
      <c r="D759" s="98" t="s">
        <v>5437</v>
      </c>
      <c r="E759" s="177" t="s">
        <v>5492</v>
      </c>
      <c r="F759" s="177" t="s">
        <v>5448</v>
      </c>
      <c r="G759" s="177" t="s">
        <v>5643</v>
      </c>
      <c r="H759" s="63">
        <v>2011</v>
      </c>
      <c r="I759" s="177" t="s">
        <v>5644</v>
      </c>
      <c r="J759" s="116">
        <v>246000</v>
      </c>
      <c r="K759" s="177" t="s">
        <v>5719</v>
      </c>
      <c r="L759" s="177" t="s">
        <v>5495</v>
      </c>
      <c r="M759" s="177" t="s">
        <v>5495</v>
      </c>
      <c r="N759" s="177" t="s">
        <v>5452</v>
      </c>
      <c r="O759" s="177" t="s">
        <v>5453</v>
      </c>
      <c r="P759" s="63" t="s">
        <v>5645</v>
      </c>
      <c r="Q759" s="56">
        <v>22.35</v>
      </c>
      <c r="R759" s="56"/>
      <c r="S759" s="56">
        <v>19.35823754789272</v>
      </c>
      <c r="T759" s="56">
        <v>44.7</v>
      </c>
      <c r="U759" s="56">
        <v>64.05823754789273</v>
      </c>
      <c r="V759" s="57">
        <v>100</v>
      </c>
      <c r="W759" s="58">
        <v>50</v>
      </c>
      <c r="X759" s="59" t="s">
        <v>5445</v>
      </c>
      <c r="Y759" s="57"/>
      <c r="Z759" s="57"/>
      <c r="AA759" s="57"/>
      <c r="AB759" s="57">
        <v>11</v>
      </c>
      <c r="AC759" s="57"/>
      <c r="AD759" s="57">
        <v>12.57</v>
      </c>
      <c r="AE759" s="60"/>
      <c r="AF759" s="61">
        <v>50</v>
      </c>
      <c r="AG759" s="62" t="s">
        <v>536</v>
      </c>
      <c r="AH759" s="63" t="s">
        <v>5458</v>
      </c>
      <c r="AI759" s="60">
        <v>20</v>
      </c>
      <c r="AJ759" s="62" t="s">
        <v>5456</v>
      </c>
      <c r="AK759" s="63" t="s">
        <v>5458</v>
      </c>
      <c r="AL759" s="60">
        <v>30</v>
      </c>
      <c r="AM759" s="62" t="s">
        <v>5497</v>
      </c>
      <c r="AN759" s="63" t="s">
        <v>5458</v>
      </c>
      <c r="AO759" s="60"/>
      <c r="AP759" s="62"/>
      <c r="AQ759" s="63"/>
      <c r="AR759" s="60"/>
      <c r="AS759" s="62"/>
      <c r="AT759" s="63"/>
      <c r="AU759" s="60"/>
      <c r="AV759" s="62"/>
      <c r="AW759" s="63"/>
      <c r="AX759" s="60"/>
    </row>
    <row r="760" spans="1:50" s="64" customFormat="1" ht="332.35" x14ac:dyDescent="0.25">
      <c r="A760" s="62">
        <v>2990</v>
      </c>
      <c r="B760" s="177" t="s">
        <v>49</v>
      </c>
      <c r="C760" s="63" t="s">
        <v>5436</v>
      </c>
      <c r="D760" s="98" t="s">
        <v>5437</v>
      </c>
      <c r="E760" s="177" t="s">
        <v>5492</v>
      </c>
      <c r="F760" s="177" t="s">
        <v>5448</v>
      </c>
      <c r="G760" s="177" t="s">
        <v>5646</v>
      </c>
      <c r="H760" s="63">
        <v>2010</v>
      </c>
      <c r="I760" s="177" t="s">
        <v>5647</v>
      </c>
      <c r="J760" s="116">
        <v>46198.8</v>
      </c>
      <c r="K760" s="177" t="s">
        <v>5719</v>
      </c>
      <c r="L760" s="177" t="s">
        <v>5495</v>
      </c>
      <c r="M760" s="177" t="s">
        <v>5495</v>
      </c>
      <c r="N760" s="177" t="s">
        <v>5452</v>
      </c>
      <c r="O760" s="177" t="s">
        <v>5453</v>
      </c>
      <c r="P760" s="63" t="s">
        <v>5648</v>
      </c>
      <c r="Q760" s="56">
        <v>22.35</v>
      </c>
      <c r="R760" s="56"/>
      <c r="S760" s="56">
        <v>10.210727969348659</v>
      </c>
      <c r="T760" s="56">
        <v>22.35</v>
      </c>
      <c r="U760" s="56">
        <v>32.560727969348662</v>
      </c>
      <c r="V760" s="57">
        <v>100</v>
      </c>
      <c r="W760" s="58">
        <v>60</v>
      </c>
      <c r="X760" s="59" t="s">
        <v>5445</v>
      </c>
      <c r="Y760" s="57"/>
      <c r="Z760" s="57"/>
      <c r="AA760" s="57"/>
      <c r="AB760" s="57">
        <v>11</v>
      </c>
      <c r="AC760" s="57"/>
      <c r="AD760" s="57">
        <v>12.57</v>
      </c>
      <c r="AE760" s="60"/>
      <c r="AF760" s="61">
        <v>50</v>
      </c>
      <c r="AG760" s="62" t="s">
        <v>536</v>
      </c>
      <c r="AH760" s="63" t="s">
        <v>5458</v>
      </c>
      <c r="AI760" s="60">
        <v>20</v>
      </c>
      <c r="AJ760" s="62" t="s">
        <v>5456</v>
      </c>
      <c r="AK760" s="63" t="s">
        <v>5458</v>
      </c>
      <c r="AL760" s="60">
        <v>30</v>
      </c>
      <c r="AM760" s="62" t="s">
        <v>5497</v>
      </c>
      <c r="AN760" s="63" t="s">
        <v>5458</v>
      </c>
      <c r="AO760" s="60"/>
      <c r="AP760" s="62"/>
      <c r="AQ760" s="63"/>
      <c r="AR760" s="60"/>
      <c r="AS760" s="62"/>
      <c r="AT760" s="63"/>
      <c r="AU760" s="60"/>
      <c r="AV760" s="62"/>
      <c r="AW760" s="63"/>
      <c r="AX760" s="60"/>
    </row>
    <row r="761" spans="1:50" s="64" customFormat="1" ht="99.7" x14ac:dyDescent="0.25">
      <c r="A761" s="62">
        <v>2990</v>
      </c>
      <c r="B761" s="177" t="s">
        <v>49</v>
      </c>
      <c r="C761" s="63" t="s">
        <v>5436</v>
      </c>
      <c r="D761" s="98" t="s">
        <v>5437</v>
      </c>
      <c r="E761" s="177" t="s">
        <v>800</v>
      </c>
      <c r="F761" s="177" t="s">
        <v>5606</v>
      </c>
      <c r="G761" s="177" t="s">
        <v>2435</v>
      </c>
      <c r="H761" s="63">
        <v>2011</v>
      </c>
      <c r="I761" s="177" t="s">
        <v>5649</v>
      </c>
      <c r="J761" s="116">
        <v>74940</v>
      </c>
      <c r="K761" s="177" t="s">
        <v>5719</v>
      </c>
      <c r="L761" s="177" t="s">
        <v>5609</v>
      </c>
      <c r="M761" s="177" t="s">
        <v>5650</v>
      </c>
      <c r="N761" s="177" t="s">
        <v>5651</v>
      </c>
      <c r="O761" s="177" t="s">
        <v>5652</v>
      </c>
      <c r="P761" s="63" t="s">
        <v>5653</v>
      </c>
      <c r="Q761" s="56">
        <v>22.35</v>
      </c>
      <c r="R761" s="56"/>
      <c r="S761" s="56">
        <v>6.2835249042145591</v>
      </c>
      <c r="T761" s="56">
        <v>22.35</v>
      </c>
      <c r="U761" s="56">
        <v>28.633524904214561</v>
      </c>
      <c r="V761" s="57">
        <v>80</v>
      </c>
      <c r="W761" s="58">
        <v>55</v>
      </c>
      <c r="X761" s="59" t="s">
        <v>5445</v>
      </c>
      <c r="Y761" s="57"/>
      <c r="Z761" s="57"/>
      <c r="AA761" s="57"/>
      <c r="AB761" s="57">
        <v>4</v>
      </c>
      <c r="AC761" s="57"/>
      <c r="AD761" s="57"/>
      <c r="AE761" s="60"/>
      <c r="AF761" s="61">
        <v>80</v>
      </c>
      <c r="AG761" s="62" t="s">
        <v>799</v>
      </c>
      <c r="AH761" s="63" t="s">
        <v>788</v>
      </c>
      <c r="AI761" s="60">
        <v>70</v>
      </c>
      <c r="AJ761" s="62" t="s">
        <v>5456</v>
      </c>
      <c r="AK761" s="63" t="s">
        <v>5506</v>
      </c>
      <c r="AL761" s="60">
        <v>10</v>
      </c>
      <c r="AM761" s="62"/>
      <c r="AN761" s="63"/>
      <c r="AO761" s="60"/>
      <c r="AP761" s="62"/>
      <c r="AQ761" s="63"/>
      <c r="AR761" s="60"/>
      <c r="AS761" s="62"/>
      <c r="AT761" s="63"/>
      <c r="AU761" s="60"/>
      <c r="AV761" s="62"/>
      <c r="AW761" s="63"/>
      <c r="AX761" s="60"/>
    </row>
    <row r="762" spans="1:50" s="64" customFormat="1" ht="210.5" x14ac:dyDescent="0.25">
      <c r="A762" s="62">
        <v>2990</v>
      </c>
      <c r="B762" s="177" t="s">
        <v>49</v>
      </c>
      <c r="C762" s="63" t="s">
        <v>5436</v>
      </c>
      <c r="D762" s="98" t="s">
        <v>5437</v>
      </c>
      <c r="E762" s="177" t="s">
        <v>5469</v>
      </c>
      <c r="F762" s="177" t="s">
        <v>5470</v>
      </c>
      <c r="G762" s="177" t="s">
        <v>5654</v>
      </c>
      <c r="H762" s="63">
        <v>2011</v>
      </c>
      <c r="I762" s="177" t="s">
        <v>5655</v>
      </c>
      <c r="J762" s="116">
        <v>174000</v>
      </c>
      <c r="K762" s="177" t="s">
        <v>5719</v>
      </c>
      <c r="L762" s="177" t="s">
        <v>5656</v>
      </c>
      <c r="M762" s="177" t="s">
        <v>5474</v>
      </c>
      <c r="N762" s="177" t="s">
        <v>5657</v>
      </c>
      <c r="O762" s="177" t="s">
        <v>5658</v>
      </c>
      <c r="P762" s="63" t="s">
        <v>5659</v>
      </c>
      <c r="Q762" s="56">
        <v>22.35</v>
      </c>
      <c r="R762" s="56"/>
      <c r="S762" s="56">
        <v>5.0268199233716473</v>
      </c>
      <c r="T762" s="56">
        <v>22.35</v>
      </c>
      <c r="U762" s="56">
        <v>27.376819923371649</v>
      </c>
      <c r="V762" s="57">
        <v>80</v>
      </c>
      <c r="W762" s="58">
        <v>48</v>
      </c>
      <c r="X762" s="59" t="s">
        <v>5445</v>
      </c>
      <c r="Y762" s="57"/>
      <c r="Z762" s="57"/>
      <c r="AA762" s="57"/>
      <c r="AB762" s="57">
        <v>4</v>
      </c>
      <c r="AC762" s="57"/>
      <c r="AD762" s="57">
        <v>12.57</v>
      </c>
      <c r="AE762" s="60"/>
      <c r="AF762" s="61">
        <v>80</v>
      </c>
      <c r="AG762" s="62" t="s">
        <v>5478</v>
      </c>
      <c r="AH762" s="63" t="s">
        <v>5479</v>
      </c>
      <c r="AI762" s="60"/>
      <c r="AJ762" s="62"/>
      <c r="AK762" s="63"/>
      <c r="AL762" s="60"/>
      <c r="AM762" s="62"/>
      <c r="AN762" s="63"/>
      <c r="AO762" s="60"/>
      <c r="AP762" s="62"/>
      <c r="AQ762" s="63"/>
      <c r="AR762" s="60"/>
      <c r="AS762" s="62"/>
      <c r="AT762" s="63"/>
      <c r="AU762" s="60"/>
      <c r="AV762" s="62"/>
      <c r="AW762" s="63"/>
      <c r="AX762" s="60"/>
    </row>
    <row r="763" spans="1:50" s="64" customFormat="1" ht="44.35" x14ac:dyDescent="0.25">
      <c r="A763" s="62">
        <v>2990</v>
      </c>
      <c r="B763" s="177" t="s">
        <v>49</v>
      </c>
      <c r="C763" s="63" t="s">
        <v>5436</v>
      </c>
      <c r="D763" s="98" t="s">
        <v>5437</v>
      </c>
      <c r="E763" s="177" t="s">
        <v>5614</v>
      </c>
      <c r="F763" s="177">
        <v>11130</v>
      </c>
      <c r="G763" s="177" t="s">
        <v>5121</v>
      </c>
      <c r="H763" s="63">
        <v>2011</v>
      </c>
      <c r="I763" s="177" t="s">
        <v>5660</v>
      </c>
      <c r="J763" s="116">
        <v>71850</v>
      </c>
      <c r="K763" s="177" t="s">
        <v>5719</v>
      </c>
      <c r="L763" s="177" t="s">
        <v>5617</v>
      </c>
      <c r="M763" s="177" t="s">
        <v>5618</v>
      </c>
      <c r="N763" s="177" t="s">
        <v>5619</v>
      </c>
      <c r="O763" s="177" t="s">
        <v>5620</v>
      </c>
      <c r="P763" s="63" t="s">
        <v>5661</v>
      </c>
      <c r="Q763" s="56">
        <v>22.35</v>
      </c>
      <c r="R763" s="56"/>
      <c r="S763" s="56">
        <v>2.2126436781609193</v>
      </c>
      <c r="T763" s="56">
        <v>22.35</v>
      </c>
      <c r="U763" s="56">
        <v>24.562643678160921</v>
      </c>
      <c r="V763" s="57">
        <v>75</v>
      </c>
      <c r="W763" s="58">
        <v>58</v>
      </c>
      <c r="X763" s="59" t="s">
        <v>5445</v>
      </c>
      <c r="Y763" s="57"/>
      <c r="Z763" s="57"/>
      <c r="AA763" s="57"/>
      <c r="AB763" s="57">
        <v>67</v>
      </c>
      <c r="AC763" s="57"/>
      <c r="AD763" s="57">
        <v>12.57</v>
      </c>
      <c r="AE763" s="60"/>
      <c r="AF763" s="61">
        <v>75</v>
      </c>
      <c r="AG763" s="62" t="s">
        <v>1258</v>
      </c>
      <c r="AH763" s="63" t="s">
        <v>788</v>
      </c>
      <c r="AI763" s="60">
        <v>65</v>
      </c>
      <c r="AJ763" s="62" t="s">
        <v>5478</v>
      </c>
      <c r="AK763" s="63" t="s">
        <v>5506</v>
      </c>
      <c r="AL763" s="60">
        <v>10</v>
      </c>
      <c r="AM763" s="62"/>
      <c r="AN763" s="63"/>
      <c r="AO763" s="60"/>
      <c r="AP763" s="62"/>
      <c r="AQ763" s="63"/>
      <c r="AR763" s="60"/>
      <c r="AS763" s="62"/>
      <c r="AT763" s="63"/>
      <c r="AU763" s="60"/>
      <c r="AV763" s="62"/>
      <c r="AW763" s="63"/>
      <c r="AX763" s="60"/>
    </row>
    <row r="764" spans="1:50" s="64" customFormat="1" ht="177.25" x14ac:dyDescent="0.25">
      <c r="A764" s="62">
        <v>2990</v>
      </c>
      <c r="B764" s="177" t="s">
        <v>49</v>
      </c>
      <c r="C764" s="63" t="s">
        <v>5436</v>
      </c>
      <c r="D764" s="98" t="s">
        <v>5437</v>
      </c>
      <c r="E764" s="177" t="s">
        <v>798</v>
      </c>
      <c r="F764" s="177" t="s">
        <v>5519</v>
      </c>
      <c r="G764" s="177" t="s">
        <v>5662</v>
      </c>
      <c r="H764" s="63">
        <v>2010</v>
      </c>
      <c r="I764" s="177" t="s">
        <v>5663</v>
      </c>
      <c r="J764" s="116">
        <v>53852.76</v>
      </c>
      <c r="K764" s="177" t="s">
        <v>5719</v>
      </c>
      <c r="L764" s="177" t="s">
        <v>5522</v>
      </c>
      <c r="M764" s="177" t="s">
        <v>5523</v>
      </c>
      <c r="N764" s="177" t="s">
        <v>5627</v>
      </c>
      <c r="O764" s="177" t="s">
        <v>5628</v>
      </c>
      <c r="P764" s="63" t="s">
        <v>5664</v>
      </c>
      <c r="Q764" s="56">
        <v>22.35</v>
      </c>
      <c r="R764" s="56"/>
      <c r="S764" s="56">
        <v>3.1704980842911876</v>
      </c>
      <c r="T764" s="56">
        <v>22.35</v>
      </c>
      <c r="U764" s="56">
        <v>25.520498084291191</v>
      </c>
      <c r="V764" s="57">
        <v>90</v>
      </c>
      <c r="W764" s="58">
        <v>65</v>
      </c>
      <c r="X764" s="59" t="s">
        <v>5445</v>
      </c>
      <c r="Y764" s="57"/>
      <c r="Z764" s="57"/>
      <c r="AA764" s="57"/>
      <c r="AB764" s="57">
        <v>66</v>
      </c>
      <c r="AC764" s="57"/>
      <c r="AD764" s="57">
        <v>12.57</v>
      </c>
      <c r="AE764" s="60"/>
      <c r="AF764" s="61">
        <v>90</v>
      </c>
      <c r="AG764" s="62" t="s">
        <v>797</v>
      </c>
      <c r="AH764" s="63" t="s">
        <v>788</v>
      </c>
      <c r="AI764" s="60">
        <v>80</v>
      </c>
      <c r="AJ764" s="62" t="s">
        <v>5456</v>
      </c>
      <c r="AK764" s="63" t="s">
        <v>5506</v>
      </c>
      <c r="AL764" s="60">
        <v>10</v>
      </c>
      <c r="AM764" s="62"/>
      <c r="AN764" s="63"/>
      <c r="AO764" s="60"/>
      <c r="AP764" s="62"/>
      <c r="AQ764" s="63"/>
      <c r="AR764" s="60"/>
      <c r="AS764" s="62"/>
      <c r="AT764" s="63"/>
      <c r="AU764" s="60"/>
      <c r="AV764" s="62"/>
      <c r="AW764" s="63"/>
      <c r="AX764" s="60"/>
    </row>
    <row r="765" spans="1:50" s="64" customFormat="1" ht="110.8" x14ac:dyDescent="0.25">
      <c r="A765" s="62">
        <v>2990</v>
      </c>
      <c r="B765" s="177" t="s">
        <v>49</v>
      </c>
      <c r="C765" s="63" t="s">
        <v>5436</v>
      </c>
      <c r="D765" s="98" t="s">
        <v>5437</v>
      </c>
      <c r="E765" s="177" t="s">
        <v>798</v>
      </c>
      <c r="F765" s="177" t="s">
        <v>5519</v>
      </c>
      <c r="G765" s="177" t="s">
        <v>5665</v>
      </c>
      <c r="H765" s="63">
        <v>2011</v>
      </c>
      <c r="I765" s="177" t="s">
        <v>5666</v>
      </c>
      <c r="J765" s="116">
        <v>621414.93999999994</v>
      </c>
      <c r="K765" s="177" t="s">
        <v>5719</v>
      </c>
      <c r="L765" s="177" t="s">
        <v>5522</v>
      </c>
      <c r="M765" s="177" t="s">
        <v>5523</v>
      </c>
      <c r="N765" s="177" t="s">
        <v>5667</v>
      </c>
      <c r="O765" s="177" t="s">
        <v>5668</v>
      </c>
      <c r="P765" s="63" t="s">
        <v>5669</v>
      </c>
      <c r="Q765" s="56">
        <v>22.35</v>
      </c>
      <c r="R765" s="56"/>
      <c r="S765" s="56">
        <v>14.425287356321839</v>
      </c>
      <c r="T765" s="56">
        <v>22.35</v>
      </c>
      <c r="U765" s="56">
        <v>36.77528735632184</v>
      </c>
      <c r="V765" s="57">
        <v>80</v>
      </c>
      <c r="W765" s="58">
        <v>47</v>
      </c>
      <c r="X765" s="59" t="s">
        <v>5445</v>
      </c>
      <c r="Y765" s="57"/>
      <c r="Z765" s="57"/>
      <c r="AA765" s="57"/>
      <c r="AB765" s="57">
        <v>66</v>
      </c>
      <c r="AC765" s="57"/>
      <c r="AD765" s="57">
        <v>12.57</v>
      </c>
      <c r="AE765" s="60"/>
      <c r="AF765" s="61">
        <v>80</v>
      </c>
      <c r="AG765" s="62" t="s">
        <v>797</v>
      </c>
      <c r="AH765" s="63" t="s">
        <v>788</v>
      </c>
      <c r="AI765" s="60">
        <v>70</v>
      </c>
      <c r="AJ765" s="62" t="s">
        <v>5456</v>
      </c>
      <c r="AK765" s="63" t="s">
        <v>5506</v>
      </c>
      <c r="AL765" s="60">
        <v>10</v>
      </c>
      <c r="AM765" s="62"/>
      <c r="AN765" s="63"/>
      <c r="AO765" s="60"/>
      <c r="AP765" s="62"/>
      <c r="AQ765" s="63"/>
      <c r="AR765" s="60"/>
      <c r="AS765" s="62"/>
      <c r="AT765" s="63"/>
      <c r="AU765" s="60"/>
      <c r="AV765" s="62"/>
      <c r="AW765" s="63"/>
      <c r="AX765" s="60"/>
    </row>
    <row r="766" spans="1:50" s="64" customFormat="1" ht="177.25" x14ac:dyDescent="0.25">
      <c r="A766" s="62">
        <v>2990</v>
      </c>
      <c r="B766" s="177" t="s">
        <v>49</v>
      </c>
      <c r="C766" s="63" t="s">
        <v>5436</v>
      </c>
      <c r="D766" s="98" t="s">
        <v>5437</v>
      </c>
      <c r="E766" s="177" t="s">
        <v>798</v>
      </c>
      <c r="F766" s="177" t="s">
        <v>5519</v>
      </c>
      <c r="G766" s="177" t="s">
        <v>5670</v>
      </c>
      <c r="H766" s="63">
        <v>2010</v>
      </c>
      <c r="I766" s="177" t="s">
        <v>5671</v>
      </c>
      <c r="J766" s="116">
        <v>50389.02</v>
      </c>
      <c r="K766" s="177" t="s">
        <v>5719</v>
      </c>
      <c r="L766" s="177" t="s">
        <v>5522</v>
      </c>
      <c r="M766" s="177" t="s">
        <v>5523</v>
      </c>
      <c r="N766" s="177" t="s">
        <v>5627</v>
      </c>
      <c r="O766" s="177" t="s">
        <v>5628</v>
      </c>
      <c r="P766" s="63" t="s">
        <v>5672</v>
      </c>
      <c r="Q766" s="56">
        <v>22.35</v>
      </c>
      <c r="R766" s="56"/>
      <c r="S766" s="56">
        <v>5.804597701149425</v>
      </c>
      <c r="T766" s="56">
        <v>22.35</v>
      </c>
      <c r="U766" s="56">
        <v>28.154597701149427</v>
      </c>
      <c r="V766" s="57">
        <v>90</v>
      </c>
      <c r="W766" s="58">
        <v>63</v>
      </c>
      <c r="X766" s="59" t="s">
        <v>5445</v>
      </c>
      <c r="Y766" s="57"/>
      <c r="Z766" s="57"/>
      <c r="AA766" s="57"/>
      <c r="AB766" s="57">
        <v>66</v>
      </c>
      <c r="AC766" s="57"/>
      <c r="AD766" s="57">
        <v>12.57</v>
      </c>
      <c r="AE766" s="60"/>
      <c r="AF766" s="61">
        <v>90</v>
      </c>
      <c r="AG766" s="62" t="s">
        <v>797</v>
      </c>
      <c r="AH766" s="63" t="s">
        <v>788</v>
      </c>
      <c r="AI766" s="60">
        <v>80</v>
      </c>
      <c r="AJ766" s="62" t="s">
        <v>5456</v>
      </c>
      <c r="AK766" s="63" t="s">
        <v>5506</v>
      </c>
      <c r="AL766" s="60">
        <v>10</v>
      </c>
      <c r="AM766" s="62"/>
      <c r="AN766" s="63"/>
      <c r="AO766" s="60"/>
      <c r="AP766" s="62"/>
      <c r="AQ766" s="63"/>
      <c r="AR766" s="60"/>
      <c r="AS766" s="62"/>
      <c r="AT766" s="63"/>
      <c r="AU766" s="60"/>
      <c r="AV766" s="62"/>
      <c r="AW766" s="63"/>
      <c r="AX766" s="60"/>
    </row>
    <row r="767" spans="1:50" s="64" customFormat="1" ht="121.85" x14ac:dyDescent="0.25">
      <c r="A767" s="62">
        <v>2990</v>
      </c>
      <c r="B767" s="177" t="s">
        <v>49</v>
      </c>
      <c r="C767" s="63" t="s">
        <v>5436</v>
      </c>
      <c r="D767" s="98" t="s">
        <v>5437</v>
      </c>
      <c r="E767" s="177" t="s">
        <v>5447</v>
      </c>
      <c r="F767" s="177" t="s">
        <v>5576</v>
      </c>
      <c r="G767" s="177" t="s">
        <v>5673</v>
      </c>
      <c r="H767" s="63">
        <v>2011</v>
      </c>
      <c r="I767" s="177" t="s">
        <v>5674</v>
      </c>
      <c r="J767" s="116">
        <v>43864.62</v>
      </c>
      <c r="K767" s="177" t="s">
        <v>5719</v>
      </c>
      <c r="L767" s="177" t="s">
        <v>5451</v>
      </c>
      <c r="M767" s="177" t="s">
        <v>5451</v>
      </c>
      <c r="N767" s="177" t="s">
        <v>5675</v>
      </c>
      <c r="O767" s="177" t="s">
        <v>5676</v>
      </c>
      <c r="P767" s="63" t="s">
        <v>5677</v>
      </c>
      <c r="Q767" s="56">
        <v>22.35</v>
      </c>
      <c r="R767" s="56"/>
      <c r="S767" s="56">
        <v>4.2241379310344831</v>
      </c>
      <c r="T767" s="56">
        <v>22.35</v>
      </c>
      <c r="U767" s="56">
        <v>26.574137931034485</v>
      </c>
      <c r="V767" s="57">
        <v>65</v>
      </c>
      <c r="W767" s="58">
        <v>53</v>
      </c>
      <c r="X767" s="59" t="s">
        <v>5445</v>
      </c>
      <c r="Y767" s="57"/>
      <c r="Z767" s="57"/>
      <c r="AA767" s="57"/>
      <c r="AB767" s="57">
        <v>44</v>
      </c>
      <c r="AC767" s="57"/>
      <c r="AD767" s="57">
        <v>12.57</v>
      </c>
      <c r="AE767" s="60"/>
      <c r="AF767" s="61">
        <v>50</v>
      </c>
      <c r="AG767" s="62" t="s">
        <v>536</v>
      </c>
      <c r="AH767" s="63" t="s">
        <v>5455</v>
      </c>
      <c r="AI767" s="60">
        <v>20</v>
      </c>
      <c r="AJ767" s="62" t="s">
        <v>5456</v>
      </c>
      <c r="AK767" s="63" t="s">
        <v>5455</v>
      </c>
      <c r="AL767" s="60">
        <v>30</v>
      </c>
      <c r="AM767" s="62" t="s">
        <v>5457</v>
      </c>
      <c r="AN767" s="63" t="s">
        <v>5458</v>
      </c>
      <c r="AO767" s="60"/>
      <c r="AP767" s="62"/>
      <c r="AQ767" s="63"/>
      <c r="AR767" s="60"/>
      <c r="AS767" s="62"/>
      <c r="AT767" s="63"/>
      <c r="AU767" s="60"/>
      <c r="AV767" s="62"/>
      <c r="AW767" s="63"/>
      <c r="AX767" s="60"/>
    </row>
    <row r="768" spans="1:50" s="64" customFormat="1" ht="110.8" x14ac:dyDescent="0.25">
      <c r="A768" s="62">
        <v>2990</v>
      </c>
      <c r="B768" s="177" t="s">
        <v>49</v>
      </c>
      <c r="C768" s="63" t="s">
        <v>5436</v>
      </c>
      <c r="D768" s="98" t="s">
        <v>5437</v>
      </c>
      <c r="E768" s="177" t="s">
        <v>790</v>
      </c>
      <c r="F768" s="177" t="s">
        <v>5498</v>
      </c>
      <c r="G768" s="177" t="s">
        <v>5678</v>
      </c>
      <c r="H768" s="63">
        <v>2013</v>
      </c>
      <c r="I768" s="177" t="s">
        <v>5679</v>
      </c>
      <c r="J768" s="116">
        <v>90144.47</v>
      </c>
      <c r="K768" s="177" t="s">
        <v>5719</v>
      </c>
      <c r="L768" s="177" t="s">
        <v>5501</v>
      </c>
      <c r="M768" s="177" t="s">
        <v>5502</v>
      </c>
      <c r="N768" s="177" t="s">
        <v>5680</v>
      </c>
      <c r="O768" s="177" t="s">
        <v>5681</v>
      </c>
      <c r="P768" s="63" t="s">
        <v>5682</v>
      </c>
      <c r="Q768" s="56">
        <v>22.35</v>
      </c>
      <c r="R768" s="56"/>
      <c r="S768" s="56">
        <v>3.3524904214559386</v>
      </c>
      <c r="T768" s="56">
        <v>22.35</v>
      </c>
      <c r="U768" s="56">
        <v>25.702490421455941</v>
      </c>
      <c r="V768" s="57">
        <v>50</v>
      </c>
      <c r="W768" s="58">
        <v>3</v>
      </c>
      <c r="X768" s="59" t="s">
        <v>5445</v>
      </c>
      <c r="Y768" s="57"/>
      <c r="Z768" s="57"/>
      <c r="AA768" s="57"/>
      <c r="AB768" s="57">
        <v>4</v>
      </c>
      <c r="AC768" s="57"/>
      <c r="AD768" s="57">
        <v>12.57</v>
      </c>
      <c r="AE768" s="60"/>
      <c r="AF768" s="61">
        <v>50</v>
      </c>
      <c r="AG768" s="62" t="s">
        <v>789</v>
      </c>
      <c r="AH768" s="63" t="s">
        <v>788</v>
      </c>
      <c r="AI768" s="60">
        <v>40</v>
      </c>
      <c r="AJ768" s="62" t="s">
        <v>5456</v>
      </c>
      <c r="AK768" s="63" t="s">
        <v>5506</v>
      </c>
      <c r="AL768" s="60">
        <v>10</v>
      </c>
      <c r="AM768" s="62"/>
      <c r="AN768" s="63"/>
      <c r="AO768" s="60"/>
      <c r="AP768" s="62"/>
      <c r="AQ768" s="63"/>
      <c r="AR768" s="60"/>
      <c r="AS768" s="62"/>
      <c r="AT768" s="63"/>
      <c r="AU768" s="60"/>
      <c r="AV768" s="62"/>
      <c r="AW768" s="63"/>
      <c r="AX768" s="60"/>
    </row>
    <row r="769" spans="1:50" s="64" customFormat="1" ht="332.35" x14ac:dyDescent="0.25">
      <c r="A769" s="62">
        <v>2990</v>
      </c>
      <c r="B769" s="177" t="s">
        <v>49</v>
      </c>
      <c r="C769" s="63" t="s">
        <v>5436</v>
      </c>
      <c r="D769" s="98" t="s">
        <v>5437</v>
      </c>
      <c r="E769" s="177" t="s">
        <v>5492</v>
      </c>
      <c r="F769" s="177" t="s">
        <v>5448</v>
      </c>
      <c r="G769" s="177" t="s">
        <v>5683</v>
      </c>
      <c r="H769" s="63">
        <v>2010</v>
      </c>
      <c r="I769" s="177" t="s">
        <v>5684</v>
      </c>
      <c r="J769" s="116">
        <v>49098.94</v>
      </c>
      <c r="K769" s="177" t="s">
        <v>5719</v>
      </c>
      <c r="L769" s="177" t="s">
        <v>5495</v>
      </c>
      <c r="M769" s="177" t="s">
        <v>5495</v>
      </c>
      <c r="N769" s="177" t="s">
        <v>5452</v>
      </c>
      <c r="O769" s="177" t="s">
        <v>5453</v>
      </c>
      <c r="P769" s="63" t="s">
        <v>5685</v>
      </c>
      <c r="Q769" s="56">
        <v>22.35</v>
      </c>
      <c r="R769" s="56"/>
      <c r="S769" s="56">
        <v>7.0977011494252871</v>
      </c>
      <c r="T769" s="56">
        <v>22.35</v>
      </c>
      <c r="U769" s="56">
        <v>29.447701149425288</v>
      </c>
      <c r="V769" s="57">
        <v>100</v>
      </c>
      <c r="W769" s="58">
        <v>62</v>
      </c>
      <c r="X769" s="59" t="s">
        <v>5445</v>
      </c>
      <c r="Y769" s="57"/>
      <c r="Z769" s="57"/>
      <c r="AA769" s="57"/>
      <c r="AB769" s="57">
        <v>11</v>
      </c>
      <c r="AC769" s="57"/>
      <c r="AD769" s="57">
        <v>12.57</v>
      </c>
      <c r="AE769" s="60"/>
      <c r="AF769" s="61">
        <v>50</v>
      </c>
      <c r="AG769" s="62" t="s">
        <v>536</v>
      </c>
      <c r="AH769" s="63" t="s">
        <v>5458</v>
      </c>
      <c r="AI769" s="60">
        <v>20</v>
      </c>
      <c r="AJ769" s="62" t="s">
        <v>5456</v>
      </c>
      <c r="AK769" s="63" t="s">
        <v>5458</v>
      </c>
      <c r="AL769" s="60">
        <v>30</v>
      </c>
      <c r="AM769" s="62" t="s">
        <v>5497</v>
      </c>
      <c r="AN769" s="63" t="s">
        <v>5458</v>
      </c>
      <c r="AO769" s="60"/>
      <c r="AP769" s="62"/>
      <c r="AQ769" s="63"/>
      <c r="AR769" s="60"/>
      <c r="AS769" s="62"/>
      <c r="AT769" s="63"/>
      <c r="AU769" s="60"/>
      <c r="AV769" s="62"/>
      <c r="AW769" s="63"/>
      <c r="AX769" s="60"/>
    </row>
    <row r="770" spans="1:50" s="64" customFormat="1" ht="66.5" x14ac:dyDescent="0.25">
      <c r="A770" s="62">
        <v>2990</v>
      </c>
      <c r="B770" s="177" t="s">
        <v>49</v>
      </c>
      <c r="C770" s="63" t="s">
        <v>5436</v>
      </c>
      <c r="D770" s="98" t="s">
        <v>5437</v>
      </c>
      <c r="E770" s="177" t="s">
        <v>2093</v>
      </c>
      <c r="F770" s="177" t="s">
        <v>5543</v>
      </c>
      <c r="G770" s="177" t="s">
        <v>5686</v>
      </c>
      <c r="H770" s="63">
        <v>2011</v>
      </c>
      <c r="I770" s="177" t="s">
        <v>5687</v>
      </c>
      <c r="J770" s="116">
        <v>102000</v>
      </c>
      <c r="K770" s="177" t="s">
        <v>5719</v>
      </c>
      <c r="L770" s="177" t="s">
        <v>5546</v>
      </c>
      <c r="M770" s="177" t="s">
        <v>5547</v>
      </c>
      <c r="N770" s="177" t="s">
        <v>5688</v>
      </c>
      <c r="O770" s="177" t="s">
        <v>5689</v>
      </c>
      <c r="P770" s="63" t="s">
        <v>5690</v>
      </c>
      <c r="Q770" s="56">
        <v>22.35</v>
      </c>
      <c r="R770" s="56"/>
      <c r="S770" s="56">
        <v>10.536398467432949</v>
      </c>
      <c r="T770" s="56">
        <v>22.35</v>
      </c>
      <c r="U770" s="56">
        <v>32.886398467432954</v>
      </c>
      <c r="V770" s="57">
        <v>100</v>
      </c>
      <c r="W770" s="58">
        <v>52</v>
      </c>
      <c r="X770" s="59" t="s">
        <v>5445</v>
      </c>
      <c r="Y770" s="57"/>
      <c r="Z770" s="57"/>
      <c r="AA770" s="57"/>
      <c r="AB770" s="57">
        <v>66</v>
      </c>
      <c r="AC770" s="57"/>
      <c r="AD770" s="57">
        <v>12.57</v>
      </c>
      <c r="AE770" s="60"/>
      <c r="AF770" s="61">
        <v>100</v>
      </c>
      <c r="AG770" s="62" t="s">
        <v>2108</v>
      </c>
      <c r="AH770" s="63" t="s">
        <v>5551</v>
      </c>
      <c r="AI770" s="60"/>
      <c r="AJ770" s="62"/>
      <c r="AK770" s="63"/>
      <c r="AL770" s="60"/>
      <c r="AM770" s="62"/>
      <c r="AN770" s="63"/>
      <c r="AO770" s="60"/>
      <c r="AP770" s="62"/>
      <c r="AQ770" s="63"/>
      <c r="AR770" s="60"/>
      <c r="AS770" s="62"/>
      <c r="AT770" s="63"/>
      <c r="AU770" s="60"/>
      <c r="AV770" s="62"/>
      <c r="AW770" s="63"/>
      <c r="AX770" s="60"/>
    </row>
    <row r="771" spans="1:50" s="64" customFormat="1" ht="409.6" x14ac:dyDescent="0.25">
      <c r="A771" s="62">
        <v>2990</v>
      </c>
      <c r="B771" s="177" t="s">
        <v>49</v>
      </c>
      <c r="C771" s="63" t="s">
        <v>5436</v>
      </c>
      <c r="D771" s="98" t="s">
        <v>5437</v>
      </c>
      <c r="E771" s="177" t="s">
        <v>2093</v>
      </c>
      <c r="F771" s="177" t="s">
        <v>5543</v>
      </c>
      <c r="G771" s="177" t="s">
        <v>5691</v>
      </c>
      <c r="H771" s="63">
        <v>2010</v>
      </c>
      <c r="I771" s="177" t="s">
        <v>5692</v>
      </c>
      <c r="J771" s="116">
        <v>159981.9</v>
      </c>
      <c r="K771" s="177" t="s">
        <v>5719</v>
      </c>
      <c r="L771" s="177" t="s">
        <v>5546</v>
      </c>
      <c r="M771" s="177" t="s">
        <v>5547</v>
      </c>
      <c r="N771" s="177" t="s">
        <v>5693</v>
      </c>
      <c r="O771" s="177" t="s">
        <v>5694</v>
      </c>
      <c r="P771" s="63" t="s">
        <v>5695</v>
      </c>
      <c r="Q771" s="56">
        <v>22.35</v>
      </c>
      <c r="R771" s="56"/>
      <c r="S771" s="56">
        <v>10.536398467432949</v>
      </c>
      <c r="T771" s="56">
        <v>22.35</v>
      </c>
      <c r="U771" s="56">
        <v>32.886398467432954</v>
      </c>
      <c r="V771" s="57">
        <v>100</v>
      </c>
      <c r="W771" s="58">
        <v>60</v>
      </c>
      <c r="X771" s="59" t="s">
        <v>5445</v>
      </c>
      <c r="Y771" s="57"/>
      <c r="Z771" s="57"/>
      <c r="AA771" s="57"/>
      <c r="AB771" s="57">
        <v>66</v>
      </c>
      <c r="AC771" s="57"/>
      <c r="AD771" s="57">
        <v>12.57</v>
      </c>
      <c r="AE771" s="60"/>
      <c r="AF771" s="61">
        <v>100</v>
      </c>
      <c r="AG771" s="62" t="s">
        <v>2108</v>
      </c>
      <c r="AH771" s="63" t="s">
        <v>5551</v>
      </c>
      <c r="AI771" s="60"/>
      <c r="AJ771" s="62"/>
      <c r="AK771" s="63"/>
      <c r="AL771" s="60"/>
      <c r="AM771" s="62"/>
      <c r="AN771" s="63"/>
      <c r="AO771" s="60"/>
      <c r="AP771" s="62"/>
      <c r="AQ771" s="63"/>
      <c r="AR771" s="60"/>
      <c r="AS771" s="62"/>
      <c r="AT771" s="63"/>
      <c r="AU771" s="60"/>
      <c r="AV771" s="62"/>
      <c r="AW771" s="63"/>
      <c r="AX771" s="60"/>
    </row>
    <row r="772" spans="1:50" s="64" customFormat="1" ht="177.25" x14ac:dyDescent="0.25">
      <c r="A772" s="62">
        <v>2990</v>
      </c>
      <c r="B772" s="177" t="s">
        <v>49</v>
      </c>
      <c r="C772" s="63" t="s">
        <v>5436</v>
      </c>
      <c r="D772" s="98" t="s">
        <v>5437</v>
      </c>
      <c r="E772" s="177" t="s">
        <v>5696</v>
      </c>
      <c r="F772" s="177">
        <v>13301</v>
      </c>
      <c r="G772" s="177" t="s">
        <v>5697</v>
      </c>
      <c r="H772" s="63">
        <v>2011</v>
      </c>
      <c r="I772" s="177" t="s">
        <v>5698</v>
      </c>
      <c r="J772" s="116">
        <v>161360.82999999999</v>
      </c>
      <c r="K772" s="177" t="s">
        <v>5719</v>
      </c>
      <c r="L772" s="177" t="s">
        <v>5699</v>
      </c>
      <c r="M772" s="177" t="s">
        <v>5700</v>
      </c>
      <c r="N772" s="177" t="s">
        <v>5701</v>
      </c>
      <c r="O772" s="177" t="s">
        <v>5702</v>
      </c>
      <c r="P772" s="63" t="s">
        <v>5703</v>
      </c>
      <c r="Q772" s="56">
        <v>22.35</v>
      </c>
      <c r="R772" s="56"/>
      <c r="S772" s="56">
        <v>2.9310344827586206</v>
      </c>
      <c r="T772" s="56">
        <v>22.35</v>
      </c>
      <c r="U772" s="56">
        <v>25.281034482758621</v>
      </c>
      <c r="V772" s="57">
        <v>100</v>
      </c>
      <c r="W772" s="58">
        <v>48</v>
      </c>
      <c r="X772" s="59" t="s">
        <v>5445</v>
      </c>
      <c r="Y772" s="57"/>
      <c r="Z772" s="57"/>
      <c r="AA772" s="57"/>
      <c r="AB772" s="57">
        <v>10</v>
      </c>
      <c r="AC772" s="57"/>
      <c r="AD772" s="57">
        <v>12.57</v>
      </c>
      <c r="AE772" s="60"/>
      <c r="AF772" s="61">
        <v>100</v>
      </c>
      <c r="AG772" s="62" t="s">
        <v>5704</v>
      </c>
      <c r="AH772" s="63" t="s">
        <v>5705</v>
      </c>
      <c r="AI772" s="60"/>
      <c r="AJ772" s="62"/>
      <c r="AK772" s="63"/>
      <c r="AL772" s="60"/>
      <c r="AM772" s="62"/>
      <c r="AN772" s="63"/>
      <c r="AO772" s="60"/>
      <c r="AP772" s="62"/>
      <c r="AQ772" s="63"/>
      <c r="AR772" s="60"/>
      <c r="AS772" s="62"/>
      <c r="AT772" s="63"/>
      <c r="AU772" s="60"/>
      <c r="AV772" s="62"/>
      <c r="AW772" s="63"/>
      <c r="AX772" s="60"/>
    </row>
    <row r="773" spans="1:50" s="64" customFormat="1" ht="55.4" x14ac:dyDescent="0.25">
      <c r="A773" s="62">
        <v>2990</v>
      </c>
      <c r="B773" s="177" t="s">
        <v>49</v>
      </c>
      <c r="C773" s="63" t="s">
        <v>5436</v>
      </c>
      <c r="D773" s="98" t="s">
        <v>5437</v>
      </c>
      <c r="E773" s="177" t="s">
        <v>3228</v>
      </c>
      <c r="F773" s="177" t="s">
        <v>5706</v>
      </c>
      <c r="G773" s="177" t="s">
        <v>5707</v>
      </c>
      <c r="H773" s="63">
        <v>2011</v>
      </c>
      <c r="I773" s="177" t="s">
        <v>5708</v>
      </c>
      <c r="J773" s="116">
        <v>86193.67</v>
      </c>
      <c r="K773" s="177" t="s">
        <v>5719</v>
      </c>
      <c r="L773" s="177" t="s">
        <v>5709</v>
      </c>
      <c r="M773" s="177" t="s">
        <v>5710</v>
      </c>
      <c r="N773" s="177" t="s">
        <v>5711</v>
      </c>
      <c r="O773" s="177" t="s">
        <v>5712</v>
      </c>
      <c r="P773" s="63" t="s">
        <v>5713</v>
      </c>
      <c r="Q773" s="56">
        <v>22.35</v>
      </c>
      <c r="R773" s="56"/>
      <c r="S773" s="56">
        <v>3.1704980842911876</v>
      </c>
      <c r="T773" s="56">
        <v>22.35</v>
      </c>
      <c r="U773" s="56">
        <v>25.520498084291191</v>
      </c>
      <c r="V773" s="57">
        <v>100</v>
      </c>
      <c r="W773" s="58">
        <v>55</v>
      </c>
      <c r="X773" s="59" t="s">
        <v>5445</v>
      </c>
      <c r="Y773" s="57"/>
      <c r="Z773" s="57"/>
      <c r="AA773" s="57"/>
      <c r="AB773" s="57">
        <v>4</v>
      </c>
      <c r="AC773" s="57"/>
      <c r="AD773" s="57">
        <v>12.57</v>
      </c>
      <c r="AE773" s="60"/>
      <c r="AF773" s="61">
        <v>100</v>
      </c>
      <c r="AG773" s="62" t="s">
        <v>3220</v>
      </c>
      <c r="AH773" s="63" t="s">
        <v>5714</v>
      </c>
      <c r="AI773" s="60"/>
      <c r="AJ773" s="62"/>
      <c r="AK773" s="63"/>
      <c r="AL773" s="60"/>
      <c r="AM773" s="62"/>
      <c r="AN773" s="63"/>
      <c r="AO773" s="60"/>
      <c r="AP773" s="62"/>
      <c r="AQ773" s="63"/>
      <c r="AR773" s="60"/>
      <c r="AS773" s="62"/>
      <c r="AT773" s="63"/>
      <c r="AU773" s="60"/>
      <c r="AV773" s="62"/>
      <c r="AW773" s="63"/>
      <c r="AX773" s="60"/>
    </row>
    <row r="774" spans="1:50" s="64" customFormat="1" ht="132.94999999999999" x14ac:dyDescent="0.25">
      <c r="A774" s="62">
        <v>2991</v>
      </c>
      <c r="B774" s="177" t="s">
        <v>50</v>
      </c>
      <c r="C774" s="63"/>
      <c r="D774" s="98"/>
      <c r="E774" s="177" t="s">
        <v>5715</v>
      </c>
      <c r="F774" s="177" t="s">
        <v>5716</v>
      </c>
      <c r="G774" s="177" t="s">
        <v>5717</v>
      </c>
      <c r="H774" s="63">
        <v>2012</v>
      </c>
      <c r="I774" s="177" t="s">
        <v>5718</v>
      </c>
      <c r="J774" s="116">
        <v>202490.82</v>
      </c>
      <c r="K774" s="177" t="s">
        <v>5719</v>
      </c>
      <c r="L774" s="177" t="s">
        <v>5720</v>
      </c>
      <c r="M774" s="177" t="s">
        <v>5721</v>
      </c>
      <c r="N774" s="177"/>
      <c r="O774" s="177"/>
      <c r="P774" s="63">
        <v>201</v>
      </c>
      <c r="Q774" s="56">
        <v>3</v>
      </c>
      <c r="R774" s="56"/>
      <c r="S774" s="56">
        <v>3</v>
      </c>
      <c r="T774" s="56">
        <v>17</v>
      </c>
      <c r="U774" s="56">
        <v>20</v>
      </c>
      <c r="V774" s="57">
        <v>20</v>
      </c>
      <c r="W774" s="58">
        <v>25</v>
      </c>
      <c r="X774" s="59" t="s">
        <v>5722</v>
      </c>
      <c r="Y774" s="57">
        <v>1</v>
      </c>
      <c r="Z774" s="57">
        <v>2</v>
      </c>
      <c r="AA774" s="57">
        <v>1</v>
      </c>
      <c r="AB774" s="57">
        <v>44</v>
      </c>
      <c r="AC774" s="57"/>
      <c r="AD774" s="57">
        <v>17</v>
      </c>
      <c r="AE774" s="60">
        <v>4</v>
      </c>
      <c r="AF774" s="61">
        <v>21</v>
      </c>
      <c r="AG774" s="62"/>
      <c r="AH774" s="63"/>
      <c r="AI774" s="60"/>
      <c r="AJ774" s="62"/>
      <c r="AK774" s="63"/>
      <c r="AL774" s="60"/>
      <c r="AM774" s="62"/>
      <c r="AN774" s="63"/>
      <c r="AO774" s="60"/>
      <c r="AP774" s="62"/>
      <c r="AQ774" s="63"/>
      <c r="AR774" s="60"/>
      <c r="AS774" s="62"/>
      <c r="AT774" s="63"/>
      <c r="AU774" s="60"/>
      <c r="AV774" s="62"/>
      <c r="AW774" s="63"/>
      <c r="AX774" s="60"/>
    </row>
    <row r="775" spans="1:50" s="64" customFormat="1" ht="132.94999999999999" x14ac:dyDescent="0.25">
      <c r="A775" s="62">
        <v>2991</v>
      </c>
      <c r="B775" s="177" t="s">
        <v>50</v>
      </c>
      <c r="C775" s="63"/>
      <c r="D775" s="98"/>
      <c r="E775" s="177" t="s">
        <v>5723</v>
      </c>
      <c r="F775" s="177" t="s">
        <v>5724</v>
      </c>
      <c r="G775" s="177" t="s">
        <v>5725</v>
      </c>
      <c r="H775" s="63">
        <v>2011</v>
      </c>
      <c r="I775" s="177" t="s">
        <v>5726</v>
      </c>
      <c r="J775" s="116">
        <v>39840</v>
      </c>
      <c r="K775" s="177" t="s">
        <v>5719</v>
      </c>
      <c r="L775" s="177" t="s">
        <v>5727</v>
      </c>
      <c r="M775" s="177" t="s">
        <v>5728</v>
      </c>
      <c r="N775" s="177" t="s">
        <v>5729</v>
      </c>
      <c r="O775" s="177" t="s">
        <v>5730</v>
      </c>
      <c r="P775" s="63">
        <v>72</v>
      </c>
      <c r="Q775" s="56">
        <v>4.55</v>
      </c>
      <c r="R775" s="56"/>
      <c r="S775" s="56">
        <v>4.55</v>
      </c>
      <c r="T775" s="56">
        <v>19.5</v>
      </c>
      <c r="U775" s="56">
        <v>24.05</v>
      </c>
      <c r="V775" s="57">
        <v>21</v>
      </c>
      <c r="W775" s="58">
        <v>100</v>
      </c>
      <c r="X775" s="59" t="s">
        <v>5722</v>
      </c>
      <c r="Y775" s="57">
        <v>3</v>
      </c>
      <c r="Z775" s="57">
        <v>7</v>
      </c>
      <c r="AA775" s="57">
        <v>2</v>
      </c>
      <c r="AB775" s="57">
        <v>44</v>
      </c>
      <c r="AC775" s="57"/>
      <c r="AD775" s="57">
        <v>19.5</v>
      </c>
      <c r="AE775" s="60">
        <v>4</v>
      </c>
      <c r="AF775" s="61"/>
      <c r="AG775" s="62"/>
      <c r="AH775" s="63"/>
      <c r="AI775" s="60"/>
      <c r="AJ775" s="62"/>
      <c r="AK775" s="63"/>
      <c r="AL775" s="60"/>
      <c r="AM775" s="62"/>
      <c r="AN775" s="63"/>
      <c r="AO775" s="60"/>
      <c r="AP775" s="62"/>
      <c r="AQ775" s="63"/>
      <c r="AR775" s="60"/>
      <c r="AS775" s="62"/>
      <c r="AT775" s="63"/>
      <c r="AU775" s="60"/>
      <c r="AV775" s="62"/>
      <c r="AW775" s="63"/>
      <c r="AX775" s="60"/>
    </row>
    <row r="776" spans="1:50" s="64" customFormat="1" ht="121.85" x14ac:dyDescent="0.25">
      <c r="A776" s="62">
        <v>2991</v>
      </c>
      <c r="B776" s="177" t="s">
        <v>50</v>
      </c>
      <c r="C776" s="63"/>
      <c r="D776" s="98"/>
      <c r="E776" s="177" t="s">
        <v>5731</v>
      </c>
      <c r="F776" s="177" t="s">
        <v>5732</v>
      </c>
      <c r="G776" s="177" t="s">
        <v>5733</v>
      </c>
      <c r="H776" s="63">
        <v>2013</v>
      </c>
      <c r="I776" s="177" t="s">
        <v>5734</v>
      </c>
      <c r="J776" s="116">
        <v>24900</v>
      </c>
      <c r="K776" s="177" t="s">
        <v>5719</v>
      </c>
      <c r="L776" s="177" t="s">
        <v>5735</v>
      </c>
      <c r="M776" s="177" t="s">
        <v>5736</v>
      </c>
      <c r="N776" s="177" t="s">
        <v>5737</v>
      </c>
      <c r="O776" s="177" t="s">
        <v>5738</v>
      </c>
      <c r="P776" s="63">
        <v>214</v>
      </c>
      <c r="Q776" s="56">
        <v>4</v>
      </c>
      <c r="R776" s="56"/>
      <c r="S776" s="56">
        <v>4</v>
      </c>
      <c r="T776" s="56">
        <v>20</v>
      </c>
      <c r="U776" s="56">
        <v>24</v>
      </c>
      <c r="V776" s="57">
        <v>0</v>
      </c>
      <c r="W776" s="58">
        <v>33</v>
      </c>
      <c r="X776" s="59" t="s">
        <v>5722</v>
      </c>
      <c r="Y776" s="57">
        <v>1</v>
      </c>
      <c r="Z776" s="57">
        <v>7</v>
      </c>
      <c r="AA776" s="57">
        <v>6</v>
      </c>
      <c r="AB776" s="57">
        <v>44</v>
      </c>
      <c r="AC776" s="57"/>
      <c r="AD776" s="57">
        <v>20</v>
      </c>
      <c r="AE776" s="60">
        <v>4</v>
      </c>
      <c r="AF776" s="61"/>
      <c r="AG776" s="62"/>
      <c r="AH776" s="63"/>
      <c r="AI776" s="60"/>
      <c r="AJ776" s="62"/>
      <c r="AK776" s="63"/>
      <c r="AL776" s="60"/>
      <c r="AM776" s="62"/>
      <c r="AN776" s="63"/>
      <c r="AO776" s="60"/>
      <c r="AP776" s="62"/>
      <c r="AQ776" s="63"/>
      <c r="AR776" s="60"/>
      <c r="AS776" s="62"/>
      <c r="AT776" s="63"/>
      <c r="AU776" s="60"/>
      <c r="AV776" s="62"/>
      <c r="AW776" s="63"/>
      <c r="AX776" s="60"/>
    </row>
    <row r="777" spans="1:50" s="64" customFormat="1" ht="121.85" x14ac:dyDescent="0.25">
      <c r="A777" s="62">
        <v>2991</v>
      </c>
      <c r="B777" s="177" t="s">
        <v>50</v>
      </c>
      <c r="C777" s="63"/>
      <c r="D777" s="98"/>
      <c r="E777" s="177" t="s">
        <v>5739</v>
      </c>
      <c r="F777" s="177">
        <v>17270</v>
      </c>
      <c r="G777" s="177" t="s">
        <v>5740</v>
      </c>
      <c r="H777" s="63">
        <v>2011</v>
      </c>
      <c r="I777" s="177" t="s">
        <v>5741</v>
      </c>
      <c r="J777" s="116">
        <v>77290.080000000002</v>
      </c>
      <c r="K777" s="177" t="s">
        <v>5719</v>
      </c>
      <c r="L777" s="177" t="s">
        <v>5742</v>
      </c>
      <c r="M777" s="177" t="s">
        <v>5743</v>
      </c>
      <c r="N777" s="177" t="s">
        <v>5744</v>
      </c>
      <c r="O777" s="177" t="s">
        <v>5745</v>
      </c>
      <c r="P777" s="63">
        <v>23</v>
      </c>
      <c r="Q777" s="56">
        <v>16</v>
      </c>
      <c r="R777" s="56"/>
      <c r="S777" s="56">
        <v>16</v>
      </c>
      <c r="T777" s="56">
        <v>23</v>
      </c>
      <c r="U777" s="56">
        <v>39</v>
      </c>
      <c r="V777" s="57">
        <v>2</v>
      </c>
      <c r="W777" s="58">
        <v>100</v>
      </c>
      <c r="X777" s="59" t="s">
        <v>5722</v>
      </c>
      <c r="Y777" s="57">
        <v>3</v>
      </c>
      <c r="Z777" s="57">
        <v>12</v>
      </c>
      <c r="AA777" s="57">
        <v>3</v>
      </c>
      <c r="AB777" s="57">
        <v>44</v>
      </c>
      <c r="AC777" s="57"/>
      <c r="AD777" s="57">
        <v>23</v>
      </c>
      <c r="AE777" s="60">
        <v>4</v>
      </c>
      <c r="AF777" s="61">
        <v>0</v>
      </c>
      <c r="AG777" s="62"/>
      <c r="AH777" s="63"/>
      <c r="AI777" s="60"/>
      <c r="AJ777" s="62"/>
      <c r="AK777" s="63"/>
      <c r="AL777" s="60"/>
      <c r="AM777" s="62"/>
      <c r="AN777" s="63"/>
      <c r="AO777" s="60"/>
      <c r="AP777" s="62"/>
      <c r="AQ777" s="63"/>
      <c r="AR777" s="60"/>
      <c r="AS777" s="62"/>
      <c r="AT777" s="63"/>
      <c r="AU777" s="60"/>
      <c r="AV777" s="62"/>
      <c r="AW777" s="63"/>
      <c r="AX777" s="60"/>
    </row>
    <row r="778" spans="1:50" s="64" customFormat="1" ht="121.85" x14ac:dyDescent="0.25">
      <c r="A778" s="62">
        <v>2991</v>
      </c>
      <c r="B778" s="177" t="s">
        <v>50</v>
      </c>
      <c r="C778" s="63"/>
      <c r="D778" s="98"/>
      <c r="E778" s="177" t="s">
        <v>5746</v>
      </c>
      <c r="F778" s="177" t="s">
        <v>5747</v>
      </c>
      <c r="G778" s="177" t="s">
        <v>5748</v>
      </c>
      <c r="H778" s="63">
        <v>2011</v>
      </c>
      <c r="I778" s="177" t="s">
        <v>5749</v>
      </c>
      <c r="J778" s="116">
        <v>38880</v>
      </c>
      <c r="K778" s="177" t="s">
        <v>5719</v>
      </c>
      <c r="L778" s="177" t="s">
        <v>5750</v>
      </c>
      <c r="M778" s="177" t="s">
        <v>5751</v>
      </c>
      <c r="N778" s="177" t="s">
        <v>5744</v>
      </c>
      <c r="O778" s="177" t="s">
        <v>5745</v>
      </c>
      <c r="P778" s="63">
        <v>84</v>
      </c>
      <c r="Q778" s="56">
        <v>16</v>
      </c>
      <c r="R778" s="56"/>
      <c r="S778" s="56">
        <v>16</v>
      </c>
      <c r="T778" s="56">
        <v>34</v>
      </c>
      <c r="U778" s="56">
        <v>50</v>
      </c>
      <c r="V778" s="57">
        <v>17</v>
      </c>
      <c r="W778" s="58">
        <v>100</v>
      </c>
      <c r="X778" s="59" t="s">
        <v>5722</v>
      </c>
      <c r="Y778" s="57">
        <v>3</v>
      </c>
      <c r="Z778" s="57">
        <v>12</v>
      </c>
      <c r="AA778" s="57">
        <v>3</v>
      </c>
      <c r="AB778" s="57">
        <v>44</v>
      </c>
      <c r="AC778" s="57"/>
      <c r="AD778" s="57">
        <v>34</v>
      </c>
      <c r="AE778" s="60">
        <v>4</v>
      </c>
      <c r="AF778" s="61">
        <v>22</v>
      </c>
      <c r="AG778" s="62"/>
      <c r="AH778" s="63"/>
      <c r="AI778" s="60"/>
      <c r="AJ778" s="62"/>
      <c r="AK778" s="63"/>
      <c r="AL778" s="60"/>
      <c r="AM778" s="62"/>
      <c r="AN778" s="63"/>
      <c r="AO778" s="60"/>
      <c r="AP778" s="62"/>
      <c r="AQ778" s="63"/>
      <c r="AR778" s="60"/>
      <c r="AS778" s="62"/>
      <c r="AT778" s="63"/>
      <c r="AU778" s="60"/>
      <c r="AV778" s="62"/>
      <c r="AW778" s="63"/>
      <c r="AX778" s="60"/>
    </row>
    <row r="779" spans="1:50" s="64" customFormat="1" ht="132.94999999999999" x14ac:dyDescent="0.25">
      <c r="A779" s="62">
        <v>2991</v>
      </c>
      <c r="B779" s="177" t="s">
        <v>50</v>
      </c>
      <c r="C779" s="63"/>
      <c r="D779" s="98"/>
      <c r="E779" s="177" t="s">
        <v>5752</v>
      </c>
      <c r="F779" s="177" t="s">
        <v>5753</v>
      </c>
      <c r="G779" s="177" t="s">
        <v>5754</v>
      </c>
      <c r="H779" s="63">
        <v>2011</v>
      </c>
      <c r="I779" s="177" t="s">
        <v>5755</v>
      </c>
      <c r="J779" s="116">
        <v>61887</v>
      </c>
      <c r="K779" s="177" t="s">
        <v>5719</v>
      </c>
      <c r="L779" s="177" t="s">
        <v>5756</v>
      </c>
      <c r="M779" s="177" t="s">
        <v>5757</v>
      </c>
      <c r="N779" s="177" t="s">
        <v>5758</v>
      </c>
      <c r="O779" s="177" t="s">
        <v>5759</v>
      </c>
      <c r="P779" s="63">
        <v>78</v>
      </c>
      <c r="Q779" s="56">
        <v>15.62</v>
      </c>
      <c r="R779" s="56"/>
      <c r="S779" s="56">
        <v>15.62</v>
      </c>
      <c r="T779" s="56">
        <v>24</v>
      </c>
      <c r="U779" s="56">
        <v>39.619999999999997</v>
      </c>
      <c r="V779" s="57">
        <v>8</v>
      </c>
      <c r="W779" s="58">
        <v>100</v>
      </c>
      <c r="X779" s="59" t="s">
        <v>5722</v>
      </c>
      <c r="Y779" s="57">
        <v>3</v>
      </c>
      <c r="Z779" s="57">
        <v>11</v>
      </c>
      <c r="AA779" s="57">
        <v>4</v>
      </c>
      <c r="AB779" s="57">
        <v>44</v>
      </c>
      <c r="AC779" s="57"/>
      <c r="AD779" s="57">
        <v>24</v>
      </c>
      <c r="AE779" s="60">
        <v>4</v>
      </c>
      <c r="AF779" s="61">
        <v>7</v>
      </c>
      <c r="AG779" s="62"/>
      <c r="AH779" s="63"/>
      <c r="AI779" s="60"/>
      <c r="AJ779" s="62"/>
      <c r="AK779" s="63"/>
      <c r="AL779" s="60"/>
      <c r="AM779" s="62"/>
      <c r="AN779" s="63"/>
      <c r="AO779" s="60"/>
      <c r="AP779" s="62"/>
      <c r="AQ779" s="63"/>
      <c r="AR779" s="60"/>
      <c r="AS779" s="62"/>
      <c r="AT779" s="63"/>
      <c r="AU779" s="60"/>
      <c r="AV779" s="62"/>
      <c r="AW779" s="63"/>
      <c r="AX779" s="60"/>
    </row>
    <row r="780" spans="1:50" s="64" customFormat="1" ht="132.94999999999999" x14ac:dyDescent="0.25">
      <c r="A780" s="62">
        <v>2991</v>
      </c>
      <c r="B780" s="177" t="s">
        <v>50</v>
      </c>
      <c r="C780" s="63"/>
      <c r="D780" s="98"/>
      <c r="E780" s="177" t="s">
        <v>5760</v>
      </c>
      <c r="F780" s="177">
        <v>6216</v>
      </c>
      <c r="G780" s="177" t="s">
        <v>5761</v>
      </c>
      <c r="H780" s="63">
        <v>2011</v>
      </c>
      <c r="I780" s="177" t="s">
        <v>5762</v>
      </c>
      <c r="J780" s="116">
        <v>64254.66</v>
      </c>
      <c r="K780" s="177" t="s">
        <v>5719</v>
      </c>
      <c r="L780" s="177" t="s">
        <v>5763</v>
      </c>
      <c r="M780" s="177" t="s">
        <v>5764</v>
      </c>
      <c r="N780" s="177" t="s">
        <v>5765</v>
      </c>
      <c r="O780" s="177" t="s">
        <v>5766</v>
      </c>
      <c r="P780" s="63">
        <v>77</v>
      </c>
      <c r="Q780" s="56">
        <v>36.9</v>
      </c>
      <c r="R780" s="56"/>
      <c r="S780" s="56">
        <v>36.9</v>
      </c>
      <c r="T780" s="56">
        <v>23</v>
      </c>
      <c r="U780" s="56">
        <v>59.9</v>
      </c>
      <c r="V780" s="57">
        <v>0</v>
      </c>
      <c r="W780" s="58">
        <v>100</v>
      </c>
      <c r="X780" s="59" t="s">
        <v>5722</v>
      </c>
      <c r="Y780" s="57">
        <v>3</v>
      </c>
      <c r="Z780" s="57">
        <v>11</v>
      </c>
      <c r="AA780" s="57">
        <v>5</v>
      </c>
      <c r="AB780" s="57">
        <v>44</v>
      </c>
      <c r="AC780" s="57"/>
      <c r="AD780" s="57">
        <v>23</v>
      </c>
      <c r="AE780" s="60">
        <v>4</v>
      </c>
      <c r="AF780" s="61">
        <v>0</v>
      </c>
      <c r="AG780" s="62"/>
      <c r="AH780" s="63"/>
      <c r="AI780" s="60"/>
      <c r="AJ780" s="62"/>
      <c r="AK780" s="63"/>
      <c r="AL780" s="60"/>
      <c r="AM780" s="62"/>
      <c r="AN780" s="63"/>
      <c r="AO780" s="60"/>
      <c r="AP780" s="62"/>
      <c r="AQ780" s="63"/>
      <c r="AR780" s="60"/>
      <c r="AS780" s="62"/>
      <c r="AT780" s="63"/>
      <c r="AU780" s="60"/>
      <c r="AV780" s="62"/>
      <c r="AW780" s="63"/>
      <c r="AX780" s="60"/>
    </row>
    <row r="781" spans="1:50" s="64" customFormat="1" ht="132.94999999999999" x14ac:dyDescent="0.25">
      <c r="A781" s="62">
        <v>2991</v>
      </c>
      <c r="B781" s="177" t="s">
        <v>50</v>
      </c>
      <c r="C781" s="63"/>
      <c r="D781" s="98"/>
      <c r="E781" s="177" t="s">
        <v>5767</v>
      </c>
      <c r="F781" s="177" t="s">
        <v>5768</v>
      </c>
      <c r="G781" s="177" t="s">
        <v>5769</v>
      </c>
      <c r="H781" s="63">
        <v>2010</v>
      </c>
      <c r="I781" s="177" t="s">
        <v>5770</v>
      </c>
      <c r="J781" s="116">
        <v>30273.62</v>
      </c>
      <c r="K781" s="177" t="s">
        <v>5719</v>
      </c>
      <c r="L781" s="177" t="s">
        <v>5771</v>
      </c>
      <c r="M781" s="177" t="s">
        <v>5772</v>
      </c>
      <c r="N781" s="177" t="s">
        <v>5773</v>
      </c>
      <c r="O781" s="177" t="s">
        <v>5774</v>
      </c>
      <c r="P781" s="63">
        <v>14</v>
      </c>
      <c r="Q781" s="56">
        <v>5.0999999999999996</v>
      </c>
      <c r="R781" s="56"/>
      <c r="S781" s="56">
        <v>5.0999999999999996</v>
      </c>
      <c r="T781" s="56">
        <v>17</v>
      </c>
      <c r="U781" s="56">
        <v>22.1</v>
      </c>
      <c r="V781" s="57">
        <v>0</v>
      </c>
      <c r="W781" s="58">
        <v>100</v>
      </c>
      <c r="X781" s="59" t="s">
        <v>5722</v>
      </c>
      <c r="Y781" s="57">
        <v>1</v>
      </c>
      <c r="Z781" s="57">
        <v>7</v>
      </c>
      <c r="AA781" s="57">
        <v>6</v>
      </c>
      <c r="AB781" s="57">
        <v>44</v>
      </c>
      <c r="AC781" s="57"/>
      <c r="AD781" s="57">
        <v>17</v>
      </c>
      <c r="AE781" s="60">
        <v>5</v>
      </c>
      <c r="AF781" s="61">
        <v>0</v>
      </c>
      <c r="AG781" s="62"/>
      <c r="AH781" s="63"/>
      <c r="AI781" s="60"/>
      <c r="AJ781" s="62"/>
      <c r="AK781" s="63"/>
      <c r="AL781" s="60"/>
      <c r="AM781" s="62"/>
      <c r="AN781" s="63"/>
      <c r="AO781" s="60"/>
      <c r="AP781" s="62"/>
      <c r="AQ781" s="63"/>
      <c r="AR781" s="60"/>
      <c r="AS781" s="62"/>
      <c r="AT781" s="63"/>
      <c r="AU781" s="60"/>
      <c r="AV781" s="62"/>
      <c r="AW781" s="63"/>
      <c r="AX781" s="60"/>
    </row>
    <row r="782" spans="1:50" s="64" customFormat="1" ht="121.85" x14ac:dyDescent="0.25">
      <c r="A782" s="62">
        <v>2991</v>
      </c>
      <c r="B782" s="177" t="s">
        <v>50</v>
      </c>
      <c r="C782" s="63"/>
      <c r="D782" s="98"/>
      <c r="E782" s="177" t="s">
        <v>5775</v>
      </c>
      <c r="F782" s="177">
        <v>10692</v>
      </c>
      <c r="G782" s="177" t="s">
        <v>5776</v>
      </c>
      <c r="H782" s="63">
        <v>2011</v>
      </c>
      <c r="I782" s="177" t="s">
        <v>5777</v>
      </c>
      <c r="J782" s="116">
        <v>119994</v>
      </c>
      <c r="K782" s="177" t="s">
        <v>5719</v>
      </c>
      <c r="L782" s="177" t="s">
        <v>5778</v>
      </c>
      <c r="M782" s="177" t="s">
        <v>5779</v>
      </c>
      <c r="N782" s="177" t="s">
        <v>5780</v>
      </c>
      <c r="O782" s="177" t="s">
        <v>5781</v>
      </c>
      <c r="P782" s="63">
        <v>71</v>
      </c>
      <c r="Q782" s="56">
        <v>12</v>
      </c>
      <c r="R782" s="56"/>
      <c r="S782" s="56">
        <v>12</v>
      </c>
      <c r="T782" s="56">
        <v>24</v>
      </c>
      <c r="U782" s="56">
        <v>36</v>
      </c>
      <c r="V782" s="57">
        <v>1</v>
      </c>
      <c r="W782" s="58">
        <v>100</v>
      </c>
      <c r="X782" s="59" t="s">
        <v>5722</v>
      </c>
      <c r="Y782" s="57">
        <v>6</v>
      </c>
      <c r="Z782" s="57">
        <v>3</v>
      </c>
      <c r="AA782" s="57">
        <v>1</v>
      </c>
      <c r="AB782" s="57">
        <v>44</v>
      </c>
      <c r="AC782" s="57"/>
      <c r="AD782" s="57">
        <v>24</v>
      </c>
      <c r="AE782" s="60">
        <v>4</v>
      </c>
      <c r="AF782" s="61">
        <v>0</v>
      </c>
      <c r="AG782" s="62"/>
      <c r="AH782" s="63"/>
      <c r="AI782" s="60"/>
      <c r="AJ782" s="62"/>
      <c r="AK782" s="63"/>
      <c r="AL782" s="60"/>
      <c r="AM782" s="62"/>
      <c r="AN782" s="63"/>
      <c r="AO782" s="60"/>
      <c r="AP782" s="62"/>
      <c r="AQ782" s="63"/>
      <c r="AR782" s="60"/>
      <c r="AS782" s="62"/>
      <c r="AT782" s="63"/>
      <c r="AU782" s="60"/>
      <c r="AV782" s="62"/>
      <c r="AW782" s="63"/>
      <c r="AX782" s="60"/>
    </row>
    <row r="783" spans="1:50" s="64" customFormat="1" ht="132.94999999999999" x14ac:dyDescent="0.25">
      <c r="A783" s="62">
        <v>2991</v>
      </c>
      <c r="B783" s="177" t="s">
        <v>50</v>
      </c>
      <c r="C783" s="63"/>
      <c r="D783" s="98"/>
      <c r="E783" s="177" t="s">
        <v>5767</v>
      </c>
      <c r="F783" s="177" t="s">
        <v>5768</v>
      </c>
      <c r="G783" s="177" t="s">
        <v>5782</v>
      </c>
      <c r="H783" s="63">
        <v>2011</v>
      </c>
      <c r="I783" s="177" t="s">
        <v>5783</v>
      </c>
      <c r="J783" s="116">
        <v>33528.199999999997</v>
      </c>
      <c r="K783" s="177" t="s">
        <v>5719</v>
      </c>
      <c r="L783" s="177" t="s">
        <v>5771</v>
      </c>
      <c r="M783" s="177" t="s">
        <v>5772</v>
      </c>
      <c r="N783" s="177" t="s">
        <v>5784</v>
      </c>
      <c r="O783" s="177" t="s">
        <v>5785</v>
      </c>
      <c r="P783" s="63">
        <v>70</v>
      </c>
      <c r="Q783" s="56">
        <v>4.0999999999999996</v>
      </c>
      <c r="R783" s="56"/>
      <c r="S783" s="56">
        <v>4.0999999999999996</v>
      </c>
      <c r="T783" s="56">
        <v>18</v>
      </c>
      <c r="U783" s="56">
        <v>22.1</v>
      </c>
      <c r="V783" s="57">
        <v>0</v>
      </c>
      <c r="W783" s="58">
        <v>100</v>
      </c>
      <c r="X783" s="59" t="s">
        <v>5722</v>
      </c>
      <c r="Y783" s="57">
        <v>1</v>
      </c>
      <c r="Z783" s="57">
        <v>7</v>
      </c>
      <c r="AA783" s="57">
        <v>4</v>
      </c>
      <c r="AB783" s="57">
        <v>44</v>
      </c>
      <c r="AC783" s="57"/>
      <c r="AD783" s="57">
        <v>18</v>
      </c>
      <c r="AE783" s="60">
        <v>4</v>
      </c>
      <c r="AF783" s="61">
        <v>0</v>
      </c>
      <c r="AG783" s="62"/>
      <c r="AH783" s="63"/>
      <c r="AI783" s="60"/>
      <c r="AJ783" s="62"/>
      <c r="AK783" s="63"/>
      <c r="AL783" s="60"/>
      <c r="AM783" s="62"/>
      <c r="AN783" s="63"/>
      <c r="AO783" s="60"/>
      <c r="AP783" s="62"/>
      <c r="AQ783" s="63"/>
      <c r="AR783" s="60"/>
      <c r="AS783" s="62"/>
      <c r="AT783" s="63"/>
      <c r="AU783" s="60"/>
      <c r="AV783" s="62"/>
      <c r="AW783" s="63"/>
      <c r="AX783" s="60"/>
    </row>
    <row r="784" spans="1:50" s="64" customFormat="1" ht="121.85" x14ac:dyDescent="0.25">
      <c r="A784" s="62">
        <v>2991</v>
      </c>
      <c r="B784" s="177" t="s">
        <v>50</v>
      </c>
      <c r="C784" s="63"/>
      <c r="D784" s="98"/>
      <c r="E784" s="177" t="s">
        <v>5786</v>
      </c>
      <c r="F784" s="177"/>
      <c r="G784" s="177" t="s">
        <v>5787</v>
      </c>
      <c r="H784" s="63">
        <v>2011</v>
      </c>
      <c r="I784" s="177" t="s">
        <v>5788</v>
      </c>
      <c r="J784" s="116">
        <v>38760</v>
      </c>
      <c r="K784" s="177" t="s">
        <v>5719</v>
      </c>
      <c r="L784" s="177" t="s">
        <v>5789</v>
      </c>
      <c r="M784" s="177" t="s">
        <v>5790</v>
      </c>
      <c r="N784" s="177" t="s">
        <v>5791</v>
      </c>
      <c r="O784" s="177" t="s">
        <v>5792</v>
      </c>
      <c r="P784" s="63">
        <v>183</v>
      </c>
      <c r="Q784" s="56">
        <v>6</v>
      </c>
      <c r="R784" s="56"/>
      <c r="S784" s="56">
        <v>6</v>
      </c>
      <c r="T784" s="56">
        <v>17</v>
      </c>
      <c r="U784" s="56">
        <v>24</v>
      </c>
      <c r="V784" s="57">
        <v>18</v>
      </c>
      <c r="W784" s="58">
        <v>100</v>
      </c>
      <c r="X784" s="59" t="s">
        <v>5722</v>
      </c>
      <c r="Y784" s="57">
        <v>6</v>
      </c>
      <c r="Z784" s="57">
        <v>3</v>
      </c>
      <c r="AA784" s="57">
        <v>1</v>
      </c>
      <c r="AB784" s="57">
        <v>44</v>
      </c>
      <c r="AC784" s="57"/>
      <c r="AD784" s="57">
        <v>17</v>
      </c>
      <c r="AE784" s="60">
        <v>4</v>
      </c>
      <c r="AF784" s="61">
        <v>11</v>
      </c>
      <c r="AG784" s="62"/>
      <c r="AH784" s="63"/>
      <c r="AI784" s="60"/>
      <c r="AJ784" s="62"/>
      <c r="AK784" s="63"/>
      <c r="AL784" s="60"/>
      <c r="AM784" s="62"/>
      <c r="AN784" s="63"/>
      <c r="AO784" s="60"/>
      <c r="AP784" s="62"/>
      <c r="AQ784" s="63"/>
      <c r="AR784" s="60"/>
      <c r="AS784" s="62"/>
      <c r="AT784" s="63"/>
      <c r="AU784" s="60"/>
      <c r="AV784" s="62"/>
      <c r="AW784" s="63"/>
      <c r="AX784" s="60"/>
    </row>
    <row r="785" spans="1:50" s="64" customFormat="1" ht="132.94999999999999" x14ac:dyDescent="0.25">
      <c r="A785" s="62">
        <v>2991</v>
      </c>
      <c r="B785" s="177" t="s">
        <v>50</v>
      </c>
      <c r="C785" s="63"/>
      <c r="D785" s="98"/>
      <c r="E785" s="177" t="s">
        <v>5793</v>
      </c>
      <c r="F785" s="177" t="s">
        <v>5794</v>
      </c>
      <c r="G785" s="177" t="s">
        <v>5795</v>
      </c>
      <c r="H785" s="63">
        <v>2011</v>
      </c>
      <c r="I785" s="177" t="s">
        <v>5796</v>
      </c>
      <c r="J785" s="116">
        <v>105413.15</v>
      </c>
      <c r="K785" s="177" t="s">
        <v>5719</v>
      </c>
      <c r="L785" s="177" t="s">
        <v>5797</v>
      </c>
      <c r="M785" s="177" t="s">
        <v>5798</v>
      </c>
      <c r="N785" s="177" t="s">
        <v>5799</v>
      </c>
      <c r="O785" s="177" t="s">
        <v>5800</v>
      </c>
      <c r="P785" s="63">
        <v>29</v>
      </c>
      <c r="Q785" s="56">
        <v>12</v>
      </c>
      <c r="R785" s="56"/>
      <c r="S785" s="56">
        <v>12</v>
      </c>
      <c r="T785" s="56">
        <v>18</v>
      </c>
      <c r="U785" s="56">
        <v>30</v>
      </c>
      <c r="V785" s="57">
        <v>18</v>
      </c>
      <c r="W785" s="58">
        <v>100</v>
      </c>
      <c r="X785" s="59" t="s">
        <v>5722</v>
      </c>
      <c r="Y785" s="57">
        <v>1</v>
      </c>
      <c r="Z785" s="57">
        <v>7</v>
      </c>
      <c r="AA785" s="57">
        <v>6</v>
      </c>
      <c r="AB785" s="57">
        <v>44</v>
      </c>
      <c r="AC785" s="57"/>
      <c r="AD785" s="57">
        <v>18</v>
      </c>
      <c r="AE785" s="60">
        <v>4</v>
      </c>
      <c r="AF785" s="61"/>
      <c r="AG785" s="62"/>
      <c r="AH785" s="63"/>
      <c r="AI785" s="60"/>
      <c r="AJ785" s="62"/>
      <c r="AK785" s="63"/>
      <c r="AL785" s="60"/>
      <c r="AM785" s="62"/>
      <c r="AN785" s="63"/>
      <c r="AO785" s="60"/>
      <c r="AP785" s="62"/>
      <c r="AQ785" s="63"/>
      <c r="AR785" s="60"/>
      <c r="AS785" s="62"/>
      <c r="AT785" s="63"/>
      <c r="AU785" s="60"/>
      <c r="AV785" s="62"/>
      <c r="AW785" s="63"/>
      <c r="AX785" s="60"/>
    </row>
    <row r="786" spans="1:50" s="64" customFormat="1" ht="121.85" x14ac:dyDescent="0.25">
      <c r="A786" s="62">
        <v>2991</v>
      </c>
      <c r="B786" s="177" t="s">
        <v>50</v>
      </c>
      <c r="C786" s="63"/>
      <c r="D786" s="98"/>
      <c r="E786" s="177" t="s">
        <v>5801</v>
      </c>
      <c r="F786" s="177">
        <v>10692</v>
      </c>
      <c r="G786" s="177" t="s">
        <v>5802</v>
      </c>
      <c r="H786" s="63">
        <v>2011</v>
      </c>
      <c r="I786" s="177" t="s">
        <v>5803</v>
      </c>
      <c r="J786" s="116">
        <v>22794.93</v>
      </c>
      <c r="K786" s="177" t="s">
        <v>5719</v>
      </c>
      <c r="L786" s="177" t="s">
        <v>5778</v>
      </c>
      <c r="M786" s="177" t="s">
        <v>5779</v>
      </c>
      <c r="N786" s="177" t="s">
        <v>5804</v>
      </c>
      <c r="O786" s="177" t="s">
        <v>5805</v>
      </c>
      <c r="P786" s="63">
        <v>188</v>
      </c>
      <c r="Q786" s="56">
        <v>0.66</v>
      </c>
      <c r="R786" s="56"/>
      <c r="S786" s="56">
        <v>0.66</v>
      </c>
      <c r="T786" s="56">
        <v>0.5</v>
      </c>
      <c r="U786" s="56">
        <v>1.1599999999999999</v>
      </c>
      <c r="V786" s="57">
        <v>7</v>
      </c>
      <c r="W786" s="58">
        <v>100</v>
      </c>
      <c r="X786" s="59" t="s">
        <v>5722</v>
      </c>
      <c r="Y786" s="57">
        <v>2</v>
      </c>
      <c r="Z786" s="57">
        <v>3</v>
      </c>
      <c r="AA786" s="57">
        <v>5</v>
      </c>
      <c r="AB786" s="57">
        <v>44</v>
      </c>
      <c r="AC786" s="57"/>
      <c r="AD786" s="57">
        <v>0.5</v>
      </c>
      <c r="AE786" s="60">
        <v>4</v>
      </c>
      <c r="AF786" s="61">
        <v>0</v>
      </c>
      <c r="AG786" s="62"/>
      <c r="AH786" s="63"/>
      <c r="AI786" s="60"/>
      <c r="AJ786" s="62"/>
      <c r="AK786" s="63"/>
      <c r="AL786" s="60"/>
      <c r="AM786" s="62"/>
      <c r="AN786" s="63"/>
      <c r="AO786" s="60"/>
      <c r="AP786" s="62"/>
      <c r="AQ786" s="63"/>
      <c r="AR786" s="60"/>
      <c r="AS786" s="62"/>
      <c r="AT786" s="63"/>
      <c r="AU786" s="60"/>
      <c r="AV786" s="62"/>
      <c r="AW786" s="63"/>
      <c r="AX786" s="60"/>
    </row>
    <row r="787" spans="1:50" s="64" customFormat="1" ht="121.85" x14ac:dyDescent="0.25">
      <c r="A787" s="62">
        <v>2991</v>
      </c>
      <c r="B787" s="177" t="s">
        <v>50</v>
      </c>
      <c r="C787" s="63"/>
      <c r="D787" s="98"/>
      <c r="E787" s="177" t="s">
        <v>511</v>
      </c>
      <c r="F787" s="177" t="s">
        <v>5806</v>
      </c>
      <c r="G787" s="177" t="s">
        <v>5807</v>
      </c>
      <c r="H787" s="63">
        <v>2011</v>
      </c>
      <c r="I787" s="177" t="s">
        <v>5808</v>
      </c>
      <c r="J787" s="116">
        <v>717960</v>
      </c>
      <c r="K787" s="177" t="s">
        <v>5719</v>
      </c>
      <c r="L787" s="177" t="s">
        <v>5809</v>
      </c>
      <c r="M787" s="177" t="s">
        <v>5810</v>
      </c>
      <c r="N787" s="177" t="s">
        <v>5811</v>
      </c>
      <c r="O787" s="177" t="s">
        <v>5812</v>
      </c>
      <c r="P787" s="63">
        <v>87</v>
      </c>
      <c r="Q787" s="56">
        <v>16</v>
      </c>
      <c r="R787" s="56"/>
      <c r="S787" s="56">
        <v>16</v>
      </c>
      <c r="T787" s="56">
        <v>24</v>
      </c>
      <c r="U787" s="56">
        <v>40</v>
      </c>
      <c r="V787" s="57">
        <v>20</v>
      </c>
      <c r="W787" s="58">
        <v>100</v>
      </c>
      <c r="X787" s="59" t="s">
        <v>5722</v>
      </c>
      <c r="Y787" s="57">
        <v>3</v>
      </c>
      <c r="Z787" s="57">
        <v>2</v>
      </c>
      <c r="AA787" s="57">
        <v>3</v>
      </c>
      <c r="AB787" s="57">
        <v>44</v>
      </c>
      <c r="AC787" s="57"/>
      <c r="AD787" s="57">
        <v>24</v>
      </c>
      <c r="AE787" s="60">
        <v>4</v>
      </c>
      <c r="AF787" s="61"/>
      <c r="AG787" s="62"/>
      <c r="AH787" s="63"/>
      <c r="AI787" s="60"/>
      <c r="AJ787" s="62"/>
      <c r="AK787" s="63"/>
      <c r="AL787" s="60"/>
      <c r="AM787" s="62"/>
      <c r="AN787" s="63"/>
      <c r="AO787" s="60"/>
      <c r="AP787" s="62"/>
      <c r="AQ787" s="63"/>
      <c r="AR787" s="60"/>
      <c r="AS787" s="62"/>
      <c r="AT787" s="63"/>
      <c r="AU787" s="60"/>
      <c r="AV787" s="62"/>
      <c r="AW787" s="63"/>
      <c r="AX787" s="60"/>
    </row>
    <row r="788" spans="1:50" s="64" customFormat="1" ht="121.85" x14ac:dyDescent="0.25">
      <c r="A788" s="62">
        <v>2991</v>
      </c>
      <c r="B788" s="177" t="s">
        <v>50</v>
      </c>
      <c r="C788" s="63"/>
      <c r="D788" s="98"/>
      <c r="E788" s="177" t="s">
        <v>5813</v>
      </c>
      <c r="F788" s="177" t="s">
        <v>5814</v>
      </c>
      <c r="G788" s="177" t="s">
        <v>5815</v>
      </c>
      <c r="H788" s="63">
        <v>2011</v>
      </c>
      <c r="I788" s="177" t="s">
        <v>5816</v>
      </c>
      <c r="J788" s="116">
        <v>26278.77</v>
      </c>
      <c r="K788" s="177" t="s">
        <v>5719</v>
      </c>
      <c r="L788" s="177" t="s">
        <v>5817</v>
      </c>
      <c r="M788" s="177" t="s">
        <v>5818</v>
      </c>
      <c r="N788" s="177" t="s">
        <v>5819</v>
      </c>
      <c r="O788" s="177" t="s">
        <v>5820</v>
      </c>
      <c r="P788" s="63">
        <v>80</v>
      </c>
      <c r="Q788" s="56">
        <v>17.55</v>
      </c>
      <c r="R788" s="56"/>
      <c r="S788" s="56">
        <v>17.55</v>
      </c>
      <c r="T788" s="56">
        <v>22</v>
      </c>
      <c r="U788" s="56">
        <v>39.549999999999997</v>
      </c>
      <c r="V788" s="57">
        <v>20</v>
      </c>
      <c r="W788" s="58">
        <v>100</v>
      </c>
      <c r="X788" s="59" t="s">
        <v>5722</v>
      </c>
      <c r="Y788" s="57">
        <v>6</v>
      </c>
      <c r="Z788" s="57">
        <v>3</v>
      </c>
      <c r="AA788" s="57">
        <v>1</v>
      </c>
      <c r="AB788" s="57">
        <v>44</v>
      </c>
      <c r="AC788" s="57"/>
      <c r="AD788" s="57">
        <v>22</v>
      </c>
      <c r="AE788" s="60">
        <v>4</v>
      </c>
      <c r="AF788" s="61"/>
      <c r="AG788" s="62"/>
      <c r="AH788" s="63"/>
      <c r="AI788" s="60"/>
      <c r="AJ788" s="62"/>
      <c r="AK788" s="63"/>
      <c r="AL788" s="60"/>
      <c r="AM788" s="62"/>
      <c r="AN788" s="63"/>
      <c r="AO788" s="60"/>
      <c r="AP788" s="62"/>
      <c r="AQ788" s="63"/>
      <c r="AR788" s="60"/>
      <c r="AS788" s="62"/>
      <c r="AT788" s="63"/>
      <c r="AU788" s="60"/>
      <c r="AV788" s="62"/>
      <c r="AW788" s="63"/>
      <c r="AX788" s="60"/>
    </row>
    <row r="789" spans="1:50" s="64" customFormat="1" ht="121.85" x14ac:dyDescent="0.25">
      <c r="A789" s="62">
        <v>2991</v>
      </c>
      <c r="B789" s="177" t="s">
        <v>50</v>
      </c>
      <c r="C789" s="63"/>
      <c r="D789" s="98"/>
      <c r="E789" s="177" t="s">
        <v>5746</v>
      </c>
      <c r="F789" s="177" t="s">
        <v>5747</v>
      </c>
      <c r="G789" s="177" t="s">
        <v>5821</v>
      </c>
      <c r="H789" s="63">
        <v>2011</v>
      </c>
      <c r="I789" s="177" t="s">
        <v>5822</v>
      </c>
      <c r="J789" s="116">
        <v>43549</v>
      </c>
      <c r="K789" s="177" t="s">
        <v>5719</v>
      </c>
      <c r="L789" s="177" t="s">
        <v>5823</v>
      </c>
      <c r="M789" s="177" t="s">
        <v>5751</v>
      </c>
      <c r="N789" s="177" t="s">
        <v>5824</v>
      </c>
      <c r="O789" s="177" t="s">
        <v>5825</v>
      </c>
      <c r="P789" s="63">
        <v>180</v>
      </c>
      <c r="Q789" s="56">
        <v>12</v>
      </c>
      <c r="R789" s="56"/>
      <c r="S789" s="56">
        <v>12</v>
      </c>
      <c r="T789" s="56">
        <v>20</v>
      </c>
      <c r="U789" s="56">
        <v>32</v>
      </c>
      <c r="V789" s="57">
        <v>20</v>
      </c>
      <c r="W789" s="58">
        <v>100</v>
      </c>
      <c r="X789" s="59" t="s">
        <v>5722</v>
      </c>
      <c r="Y789" s="57">
        <v>3</v>
      </c>
      <c r="Z789" s="57">
        <v>6</v>
      </c>
      <c r="AA789" s="57">
        <v>1</v>
      </c>
      <c r="AB789" s="57">
        <v>44</v>
      </c>
      <c r="AC789" s="57"/>
      <c r="AD789" s="57">
        <v>20</v>
      </c>
      <c r="AE789" s="60">
        <v>4</v>
      </c>
      <c r="AF789" s="61"/>
      <c r="AG789" s="62"/>
      <c r="AH789" s="63"/>
      <c r="AI789" s="60"/>
      <c r="AJ789" s="62"/>
      <c r="AK789" s="63"/>
      <c r="AL789" s="60"/>
      <c r="AM789" s="62"/>
      <c r="AN789" s="63"/>
      <c r="AO789" s="60"/>
      <c r="AP789" s="62"/>
      <c r="AQ789" s="63"/>
      <c r="AR789" s="60"/>
      <c r="AS789" s="62"/>
      <c r="AT789" s="63"/>
      <c r="AU789" s="60"/>
      <c r="AV789" s="62"/>
      <c r="AW789" s="63"/>
      <c r="AX789" s="60"/>
    </row>
    <row r="790" spans="1:50" s="64" customFormat="1" ht="121.85" x14ac:dyDescent="0.25">
      <c r="A790" s="62">
        <v>2991</v>
      </c>
      <c r="B790" s="177" t="s">
        <v>50</v>
      </c>
      <c r="C790" s="63"/>
      <c r="D790" s="98"/>
      <c r="E790" s="177" t="s">
        <v>5826</v>
      </c>
      <c r="F790" s="177" t="s">
        <v>5827</v>
      </c>
      <c r="G790" s="177" t="s">
        <v>5828</v>
      </c>
      <c r="H790" s="63">
        <v>2011</v>
      </c>
      <c r="I790" s="177" t="s">
        <v>5829</v>
      </c>
      <c r="J790" s="116">
        <v>124999.2</v>
      </c>
      <c r="K790" s="177" t="s">
        <v>5719</v>
      </c>
      <c r="L790" s="177" t="s">
        <v>5830</v>
      </c>
      <c r="M790" s="177" t="s">
        <v>5831</v>
      </c>
      <c r="N790" s="177" t="s">
        <v>5832</v>
      </c>
      <c r="O790" s="177" t="s">
        <v>5833</v>
      </c>
      <c r="P790" s="63">
        <v>68</v>
      </c>
      <c r="Q790" s="56">
        <v>48.16</v>
      </c>
      <c r="R790" s="56"/>
      <c r="S790" s="56">
        <v>48.16</v>
      </c>
      <c r="T790" s="56">
        <v>22.44</v>
      </c>
      <c r="U790" s="56">
        <v>70.599999999999994</v>
      </c>
      <c r="V790" s="57">
        <v>19</v>
      </c>
      <c r="W790" s="58">
        <v>100</v>
      </c>
      <c r="X790" s="59" t="s">
        <v>5722</v>
      </c>
      <c r="Y790" s="57">
        <v>3</v>
      </c>
      <c r="Z790" s="57">
        <v>12</v>
      </c>
      <c r="AA790" s="57">
        <v>1</v>
      </c>
      <c r="AB790" s="57">
        <v>44</v>
      </c>
      <c r="AC790" s="57"/>
      <c r="AD790" s="57">
        <v>22.44</v>
      </c>
      <c r="AE790" s="60">
        <v>4</v>
      </c>
      <c r="AF790" s="61"/>
      <c r="AG790" s="62"/>
      <c r="AH790" s="63"/>
      <c r="AI790" s="60"/>
      <c r="AJ790" s="62"/>
      <c r="AK790" s="63"/>
      <c r="AL790" s="60"/>
      <c r="AM790" s="62"/>
      <c r="AN790" s="63"/>
      <c r="AO790" s="60"/>
      <c r="AP790" s="62"/>
      <c r="AQ790" s="63"/>
      <c r="AR790" s="60"/>
      <c r="AS790" s="62"/>
      <c r="AT790" s="63"/>
      <c r="AU790" s="60"/>
      <c r="AV790" s="62"/>
      <c r="AW790" s="63"/>
      <c r="AX790" s="60"/>
    </row>
    <row r="791" spans="1:50" s="64" customFormat="1" ht="132.94999999999999" x14ac:dyDescent="0.25">
      <c r="A791" s="62">
        <v>2991</v>
      </c>
      <c r="B791" s="177" t="s">
        <v>50</v>
      </c>
      <c r="C791" s="63"/>
      <c r="D791" s="98"/>
      <c r="E791" s="177" t="s">
        <v>5834</v>
      </c>
      <c r="F791" s="177" t="s">
        <v>5835</v>
      </c>
      <c r="G791" s="177" t="s">
        <v>5836</v>
      </c>
      <c r="H791" s="63">
        <v>2013</v>
      </c>
      <c r="I791" s="177" t="s">
        <v>5837</v>
      </c>
      <c r="J791" s="116">
        <v>86995</v>
      </c>
      <c r="K791" s="177" t="s">
        <v>5719</v>
      </c>
      <c r="L791" s="177" t="s">
        <v>5838</v>
      </c>
      <c r="M791" s="177" t="s">
        <v>5839</v>
      </c>
      <c r="N791" s="177" t="s">
        <v>5840</v>
      </c>
      <c r="O791" s="177" t="s">
        <v>5841</v>
      </c>
      <c r="P791" s="63">
        <v>213</v>
      </c>
      <c r="Q791" s="56">
        <v>12</v>
      </c>
      <c r="R791" s="56"/>
      <c r="S791" s="56">
        <v>12</v>
      </c>
      <c r="T791" s="56">
        <v>18</v>
      </c>
      <c r="U791" s="56">
        <v>30</v>
      </c>
      <c r="V791" s="57">
        <v>20</v>
      </c>
      <c r="W791" s="58">
        <v>33</v>
      </c>
      <c r="X791" s="59" t="s">
        <v>5722</v>
      </c>
      <c r="Y791" s="57">
        <v>3</v>
      </c>
      <c r="Z791" s="57">
        <v>10</v>
      </c>
      <c r="AA791" s="57">
        <v>4</v>
      </c>
      <c r="AB791" s="57">
        <v>44</v>
      </c>
      <c r="AC791" s="57"/>
      <c r="AD791" s="57">
        <v>18</v>
      </c>
      <c r="AE791" s="60">
        <v>4</v>
      </c>
      <c r="AF791" s="61"/>
      <c r="AG791" s="62"/>
      <c r="AH791" s="63"/>
      <c r="AI791" s="60"/>
      <c r="AJ791" s="62"/>
      <c r="AK791" s="63"/>
      <c r="AL791" s="60"/>
      <c r="AM791" s="62"/>
      <c r="AN791" s="63"/>
      <c r="AO791" s="60"/>
      <c r="AP791" s="62"/>
      <c r="AQ791" s="63"/>
      <c r="AR791" s="60"/>
      <c r="AS791" s="62"/>
      <c r="AT791" s="63"/>
      <c r="AU791" s="60"/>
      <c r="AV791" s="62"/>
      <c r="AW791" s="63"/>
      <c r="AX791" s="60"/>
    </row>
    <row r="792" spans="1:50" s="64" customFormat="1" ht="121.85" x14ac:dyDescent="0.25">
      <c r="A792" s="62">
        <v>2991</v>
      </c>
      <c r="B792" s="177" t="s">
        <v>50</v>
      </c>
      <c r="C792" s="63"/>
      <c r="D792" s="98"/>
      <c r="E792" s="177" t="s">
        <v>5842</v>
      </c>
      <c r="F792" s="177" t="s">
        <v>5843</v>
      </c>
      <c r="G792" s="177" t="s">
        <v>5844</v>
      </c>
      <c r="H792" s="63">
        <v>2011</v>
      </c>
      <c r="I792" s="177" t="s">
        <v>5845</v>
      </c>
      <c r="J792" s="116">
        <v>33138</v>
      </c>
      <c r="K792" s="177" t="s">
        <v>5719</v>
      </c>
      <c r="L792" s="177" t="s">
        <v>5846</v>
      </c>
      <c r="M792" s="177" t="s">
        <v>5847</v>
      </c>
      <c r="N792" s="177" t="s">
        <v>5848</v>
      </c>
      <c r="O792" s="177" t="s">
        <v>5849</v>
      </c>
      <c r="P792" s="63">
        <v>30</v>
      </c>
      <c r="Q792" s="56">
        <v>10</v>
      </c>
      <c r="R792" s="56"/>
      <c r="S792" s="56">
        <v>10</v>
      </c>
      <c r="T792" s="56">
        <v>23</v>
      </c>
      <c r="U792" s="56">
        <v>33</v>
      </c>
      <c r="V792" s="57">
        <v>18</v>
      </c>
      <c r="W792" s="58">
        <v>100</v>
      </c>
      <c r="X792" s="59" t="s">
        <v>5722</v>
      </c>
      <c r="Y792" s="57"/>
      <c r="Z792" s="57"/>
      <c r="AA792" s="57"/>
      <c r="AB792" s="57">
        <v>44</v>
      </c>
      <c r="AC792" s="57"/>
      <c r="AD792" s="57">
        <v>23</v>
      </c>
      <c r="AE792" s="60">
        <v>4</v>
      </c>
      <c r="AF792" s="61"/>
      <c r="AG792" s="62"/>
      <c r="AH792" s="63"/>
      <c r="AI792" s="60"/>
      <c r="AJ792" s="62"/>
      <c r="AK792" s="63"/>
      <c r="AL792" s="60"/>
      <c r="AM792" s="62"/>
      <c r="AN792" s="63"/>
      <c r="AO792" s="60"/>
      <c r="AP792" s="62"/>
      <c r="AQ792" s="63"/>
      <c r="AR792" s="60"/>
      <c r="AS792" s="62"/>
      <c r="AT792" s="63"/>
      <c r="AU792" s="60"/>
      <c r="AV792" s="62"/>
      <c r="AW792" s="63"/>
      <c r="AX792" s="60"/>
    </row>
    <row r="793" spans="1:50" s="64" customFormat="1" ht="132.94999999999999" x14ac:dyDescent="0.25">
      <c r="A793" s="62">
        <v>2991</v>
      </c>
      <c r="B793" s="177" t="s">
        <v>50</v>
      </c>
      <c r="C793" s="63"/>
      <c r="D793" s="98"/>
      <c r="E793" s="177" t="s">
        <v>5850</v>
      </c>
      <c r="F793" s="177" t="s">
        <v>5851</v>
      </c>
      <c r="G793" s="177" t="s">
        <v>5852</v>
      </c>
      <c r="H793" s="63">
        <v>2011</v>
      </c>
      <c r="I793" s="177" t="s">
        <v>5853</v>
      </c>
      <c r="J793" s="116">
        <v>99492</v>
      </c>
      <c r="K793" s="177" t="s">
        <v>5719</v>
      </c>
      <c r="L793" s="177" t="s">
        <v>5854</v>
      </c>
      <c r="M793" s="177" t="s">
        <v>5855</v>
      </c>
      <c r="N793" s="177" t="s">
        <v>5856</v>
      </c>
      <c r="O793" s="177" t="s">
        <v>5857</v>
      </c>
      <c r="P793" s="63">
        <v>88</v>
      </c>
      <c r="Q793" s="56">
        <v>48.16</v>
      </c>
      <c r="R793" s="56"/>
      <c r="S793" s="56">
        <v>48.16</v>
      </c>
      <c r="T793" s="56">
        <v>22.44</v>
      </c>
      <c r="U793" s="56">
        <v>70.599999999999994</v>
      </c>
      <c r="V793" s="57">
        <v>34</v>
      </c>
      <c r="W793" s="58">
        <v>100</v>
      </c>
      <c r="X793" s="59" t="s">
        <v>5722</v>
      </c>
      <c r="Y793" s="57">
        <v>1</v>
      </c>
      <c r="Z793" s="57">
        <v>9</v>
      </c>
      <c r="AA793" s="57">
        <v>1</v>
      </c>
      <c r="AB793" s="57">
        <v>44</v>
      </c>
      <c r="AC793" s="57"/>
      <c r="AD793" s="57">
        <v>22.44</v>
      </c>
      <c r="AE793" s="60">
        <v>4</v>
      </c>
      <c r="AF793" s="61"/>
      <c r="AG793" s="62"/>
      <c r="AH793" s="63"/>
      <c r="AI793" s="60"/>
      <c r="AJ793" s="62"/>
      <c r="AK793" s="63"/>
      <c r="AL793" s="60"/>
      <c r="AM793" s="62"/>
      <c r="AN793" s="63"/>
      <c r="AO793" s="60"/>
      <c r="AP793" s="62"/>
      <c r="AQ793" s="63"/>
      <c r="AR793" s="60"/>
      <c r="AS793" s="62"/>
      <c r="AT793" s="63"/>
      <c r="AU793" s="60"/>
      <c r="AV793" s="62"/>
      <c r="AW793" s="63"/>
      <c r="AX793" s="60"/>
    </row>
    <row r="794" spans="1:50" s="64" customFormat="1" ht="121.85" x14ac:dyDescent="0.25">
      <c r="A794" s="62">
        <v>2991</v>
      </c>
      <c r="B794" s="177" t="s">
        <v>50</v>
      </c>
      <c r="C794" s="63"/>
      <c r="D794" s="98"/>
      <c r="E794" s="177" t="s">
        <v>5858</v>
      </c>
      <c r="F794" s="177">
        <v>30844</v>
      </c>
      <c r="G794" s="177" t="s">
        <v>5859</v>
      </c>
      <c r="H794" s="63">
        <v>2010</v>
      </c>
      <c r="I794" s="177" t="s">
        <v>5860</v>
      </c>
      <c r="J794" s="116">
        <v>19950</v>
      </c>
      <c r="K794" s="177" t="s">
        <v>5719</v>
      </c>
      <c r="L794" s="177" t="s">
        <v>5861</v>
      </c>
      <c r="M794" s="177" t="s">
        <v>5862</v>
      </c>
      <c r="N794" s="177" t="s">
        <v>5863</v>
      </c>
      <c r="O794" s="177" t="s">
        <v>5864</v>
      </c>
      <c r="P794" s="63">
        <v>11</v>
      </c>
      <c r="Q794" s="56">
        <v>3</v>
      </c>
      <c r="R794" s="56"/>
      <c r="S794" s="56">
        <v>3</v>
      </c>
      <c r="T794" s="56">
        <v>7</v>
      </c>
      <c r="U794" s="56">
        <v>10</v>
      </c>
      <c r="V794" s="57">
        <v>1</v>
      </c>
      <c r="W794" s="58">
        <v>100</v>
      </c>
      <c r="X794" s="59" t="s">
        <v>5722</v>
      </c>
      <c r="Y794" s="57">
        <v>1</v>
      </c>
      <c r="Z794" s="57">
        <v>7</v>
      </c>
      <c r="AA794" s="57">
        <v>6</v>
      </c>
      <c r="AB794" s="57">
        <v>44</v>
      </c>
      <c r="AC794" s="57"/>
      <c r="AD794" s="57">
        <v>7</v>
      </c>
      <c r="AE794" s="60">
        <v>5</v>
      </c>
      <c r="AF794" s="61"/>
      <c r="AG794" s="62"/>
      <c r="AH794" s="63"/>
      <c r="AI794" s="60"/>
      <c r="AJ794" s="62"/>
      <c r="AK794" s="63"/>
      <c r="AL794" s="60"/>
      <c r="AM794" s="62"/>
      <c r="AN794" s="63"/>
      <c r="AO794" s="60"/>
      <c r="AP794" s="62"/>
      <c r="AQ794" s="63"/>
      <c r="AR794" s="60"/>
      <c r="AS794" s="62"/>
      <c r="AT794" s="63"/>
      <c r="AU794" s="60"/>
      <c r="AV794" s="62"/>
      <c r="AW794" s="63"/>
      <c r="AX794" s="60"/>
    </row>
    <row r="795" spans="1:50" s="64" customFormat="1" ht="121.85" x14ac:dyDescent="0.25">
      <c r="A795" s="62">
        <v>2991</v>
      </c>
      <c r="B795" s="177" t="s">
        <v>50</v>
      </c>
      <c r="C795" s="63"/>
      <c r="D795" s="98"/>
      <c r="E795" s="177" t="s">
        <v>5739</v>
      </c>
      <c r="F795" s="177">
        <v>17270</v>
      </c>
      <c r="G795" s="177" t="s">
        <v>5865</v>
      </c>
      <c r="H795" s="63">
        <v>2011</v>
      </c>
      <c r="I795" s="177" t="s">
        <v>5866</v>
      </c>
      <c r="J795" s="116">
        <v>62442.720000000001</v>
      </c>
      <c r="K795" s="177" t="s">
        <v>5719</v>
      </c>
      <c r="L795" s="177" t="s">
        <v>5867</v>
      </c>
      <c r="M795" s="177" t="s">
        <v>5743</v>
      </c>
      <c r="N795" s="177" t="s">
        <v>5868</v>
      </c>
      <c r="O795" s="177" t="s">
        <v>5869</v>
      </c>
      <c r="P795" s="63">
        <v>186</v>
      </c>
      <c r="Q795" s="56">
        <v>14</v>
      </c>
      <c r="R795" s="56"/>
      <c r="S795" s="56">
        <v>14</v>
      </c>
      <c r="T795" s="56">
        <v>23</v>
      </c>
      <c r="U795" s="56">
        <v>37</v>
      </c>
      <c r="V795" s="57">
        <v>0</v>
      </c>
      <c r="W795" s="58">
        <v>100</v>
      </c>
      <c r="X795" s="59" t="s">
        <v>5722</v>
      </c>
      <c r="Y795" s="57">
        <v>3</v>
      </c>
      <c r="Z795" s="57">
        <v>2</v>
      </c>
      <c r="AA795" s="57">
        <v>3</v>
      </c>
      <c r="AB795" s="57">
        <v>44</v>
      </c>
      <c r="AC795" s="57"/>
      <c r="AD795" s="57">
        <v>23</v>
      </c>
      <c r="AE795" s="60">
        <v>4</v>
      </c>
      <c r="AF795" s="61"/>
      <c r="AG795" s="62"/>
      <c r="AH795" s="63"/>
      <c r="AI795" s="60"/>
      <c r="AJ795" s="62"/>
      <c r="AK795" s="63"/>
      <c r="AL795" s="60"/>
      <c r="AM795" s="62"/>
      <c r="AN795" s="63"/>
      <c r="AO795" s="60"/>
      <c r="AP795" s="62"/>
      <c r="AQ795" s="63"/>
      <c r="AR795" s="60"/>
      <c r="AS795" s="62"/>
      <c r="AT795" s="63"/>
      <c r="AU795" s="60"/>
      <c r="AV795" s="62"/>
      <c r="AW795" s="63"/>
      <c r="AX795" s="60"/>
    </row>
    <row r="796" spans="1:50" s="64" customFormat="1" ht="121.85" x14ac:dyDescent="0.25">
      <c r="A796" s="62">
        <v>2991</v>
      </c>
      <c r="B796" s="177" t="s">
        <v>50</v>
      </c>
      <c r="C796" s="63"/>
      <c r="D796" s="98"/>
      <c r="E796" s="177" t="s">
        <v>5801</v>
      </c>
      <c r="F796" s="177">
        <v>10692</v>
      </c>
      <c r="G796" s="177" t="s">
        <v>5870</v>
      </c>
      <c r="H796" s="63">
        <v>2012</v>
      </c>
      <c r="I796" s="177" t="s">
        <v>5871</v>
      </c>
      <c r="J796" s="116">
        <v>34986</v>
      </c>
      <c r="K796" s="177" t="s">
        <v>5719</v>
      </c>
      <c r="L796" s="177" t="s">
        <v>5778</v>
      </c>
      <c r="M796" s="177" t="s">
        <v>5779</v>
      </c>
      <c r="N796" s="177" t="s">
        <v>5872</v>
      </c>
      <c r="O796" s="177" t="s">
        <v>5873</v>
      </c>
      <c r="P796" s="63">
        <v>199</v>
      </c>
      <c r="Q796" s="56">
        <v>9</v>
      </c>
      <c r="R796" s="56"/>
      <c r="S796" s="56">
        <v>9</v>
      </c>
      <c r="T796" s="56">
        <v>15</v>
      </c>
      <c r="U796" s="56">
        <v>24</v>
      </c>
      <c r="V796" s="57">
        <v>0</v>
      </c>
      <c r="W796" s="58">
        <v>25</v>
      </c>
      <c r="X796" s="59" t="s">
        <v>5722</v>
      </c>
      <c r="Y796" s="57">
        <v>6</v>
      </c>
      <c r="Z796" s="57">
        <v>3</v>
      </c>
      <c r="AA796" s="57">
        <v>6</v>
      </c>
      <c r="AB796" s="57">
        <v>44</v>
      </c>
      <c r="AC796" s="57"/>
      <c r="AD796" s="57">
        <v>15</v>
      </c>
      <c r="AE796" s="60">
        <v>4</v>
      </c>
      <c r="AF796" s="61"/>
      <c r="AG796" s="62"/>
      <c r="AH796" s="63"/>
      <c r="AI796" s="60"/>
      <c r="AJ796" s="62"/>
      <c r="AK796" s="63"/>
      <c r="AL796" s="60"/>
      <c r="AM796" s="62"/>
      <c r="AN796" s="63"/>
      <c r="AO796" s="60"/>
      <c r="AP796" s="62"/>
      <c r="AQ796" s="63"/>
      <c r="AR796" s="60"/>
      <c r="AS796" s="62"/>
      <c r="AT796" s="63"/>
      <c r="AU796" s="60"/>
      <c r="AV796" s="62"/>
      <c r="AW796" s="63"/>
      <c r="AX796" s="60"/>
    </row>
    <row r="797" spans="1:50" s="64" customFormat="1" ht="121.85" x14ac:dyDescent="0.25">
      <c r="A797" s="62">
        <v>2991</v>
      </c>
      <c r="B797" s="177" t="s">
        <v>50</v>
      </c>
      <c r="C797" s="63"/>
      <c r="D797" s="98"/>
      <c r="E797" s="177" t="s">
        <v>5874</v>
      </c>
      <c r="F797" s="177">
        <v>25446</v>
      </c>
      <c r="G797" s="177" t="s">
        <v>4253</v>
      </c>
      <c r="H797" s="63">
        <v>2010</v>
      </c>
      <c r="I797" s="177" t="s">
        <v>5875</v>
      </c>
      <c r="J797" s="116">
        <v>620806.88</v>
      </c>
      <c r="K797" s="177" t="s">
        <v>5719</v>
      </c>
      <c r="L797" s="177" t="s">
        <v>5876</v>
      </c>
      <c r="M797" s="177" t="s">
        <v>5877</v>
      </c>
      <c r="N797" s="177" t="s">
        <v>5878</v>
      </c>
      <c r="O797" s="177" t="s">
        <v>5878</v>
      </c>
      <c r="P797" s="63">
        <v>22</v>
      </c>
      <c r="Q797" s="56">
        <v>14</v>
      </c>
      <c r="R797" s="56"/>
      <c r="S797" s="56">
        <v>14</v>
      </c>
      <c r="T797" s="56">
        <v>22</v>
      </c>
      <c r="U797" s="56">
        <v>36</v>
      </c>
      <c r="V797" s="57">
        <v>0</v>
      </c>
      <c r="W797" s="58">
        <v>100</v>
      </c>
      <c r="X797" s="59" t="s">
        <v>5722</v>
      </c>
      <c r="Y797" s="57">
        <v>1</v>
      </c>
      <c r="Z797" s="57">
        <v>7</v>
      </c>
      <c r="AA797" s="57">
        <v>6</v>
      </c>
      <c r="AB797" s="57">
        <v>44</v>
      </c>
      <c r="AC797" s="57"/>
      <c r="AD797" s="57">
        <v>22</v>
      </c>
      <c r="AE797" s="60">
        <v>4</v>
      </c>
      <c r="AF797" s="61"/>
      <c r="AG797" s="62"/>
      <c r="AH797" s="63"/>
      <c r="AI797" s="60"/>
      <c r="AJ797" s="62"/>
      <c r="AK797" s="63"/>
      <c r="AL797" s="60"/>
      <c r="AM797" s="62"/>
      <c r="AN797" s="63"/>
      <c r="AO797" s="60"/>
      <c r="AP797" s="62"/>
      <c r="AQ797" s="63"/>
      <c r="AR797" s="60"/>
      <c r="AS797" s="62"/>
      <c r="AT797" s="63"/>
      <c r="AU797" s="60"/>
      <c r="AV797" s="62"/>
      <c r="AW797" s="63"/>
      <c r="AX797" s="60"/>
    </row>
    <row r="798" spans="1:50" s="64" customFormat="1" ht="132.94999999999999" x14ac:dyDescent="0.25">
      <c r="A798" s="62">
        <v>2991</v>
      </c>
      <c r="B798" s="177" t="s">
        <v>50</v>
      </c>
      <c r="C798" s="63"/>
      <c r="D798" s="98"/>
      <c r="E798" s="177" t="s">
        <v>5801</v>
      </c>
      <c r="F798" s="177">
        <v>10692</v>
      </c>
      <c r="G798" s="177" t="s">
        <v>5879</v>
      </c>
      <c r="H798" s="63">
        <v>2011</v>
      </c>
      <c r="I798" s="177" t="s">
        <v>5880</v>
      </c>
      <c r="J798" s="116">
        <v>39900</v>
      </c>
      <c r="K798" s="177" t="s">
        <v>5719</v>
      </c>
      <c r="L798" s="177" t="s">
        <v>5881</v>
      </c>
      <c r="M798" s="177" t="s">
        <v>5882</v>
      </c>
      <c r="N798" s="177" t="s">
        <v>5883</v>
      </c>
      <c r="O798" s="177" t="s">
        <v>5884</v>
      </c>
      <c r="P798" s="63">
        <v>76</v>
      </c>
      <c r="Q798" s="56">
        <v>14</v>
      </c>
      <c r="R798" s="56"/>
      <c r="S798" s="56">
        <v>14</v>
      </c>
      <c r="T798" s="56">
        <v>5</v>
      </c>
      <c r="U798" s="56">
        <v>19</v>
      </c>
      <c r="V798" s="57">
        <v>0</v>
      </c>
      <c r="W798" s="58">
        <v>100</v>
      </c>
      <c r="X798" s="59" t="s">
        <v>5722</v>
      </c>
      <c r="Y798" s="57">
        <v>3</v>
      </c>
      <c r="Z798" s="57">
        <v>11</v>
      </c>
      <c r="AA798" s="57">
        <v>1</v>
      </c>
      <c r="AB798" s="57">
        <v>44</v>
      </c>
      <c r="AC798" s="57"/>
      <c r="AD798" s="57">
        <v>0</v>
      </c>
      <c r="AE798" s="60">
        <v>4</v>
      </c>
      <c r="AF798" s="61"/>
      <c r="AG798" s="62"/>
      <c r="AH798" s="63"/>
      <c r="AI798" s="60"/>
      <c r="AJ798" s="62"/>
      <c r="AK798" s="63"/>
      <c r="AL798" s="60"/>
      <c r="AM798" s="62"/>
      <c r="AN798" s="63"/>
      <c r="AO798" s="60"/>
      <c r="AP798" s="62"/>
      <c r="AQ798" s="63"/>
      <c r="AR798" s="60"/>
      <c r="AS798" s="62"/>
      <c r="AT798" s="63"/>
      <c r="AU798" s="60"/>
      <c r="AV798" s="62"/>
      <c r="AW798" s="63"/>
      <c r="AX798" s="60"/>
    </row>
    <row r="799" spans="1:50" s="64" customFormat="1" ht="121.85" x14ac:dyDescent="0.25">
      <c r="A799" s="62">
        <v>2991</v>
      </c>
      <c r="B799" s="177" t="s">
        <v>50</v>
      </c>
      <c r="C799" s="63"/>
      <c r="D799" s="98"/>
      <c r="E799" s="177" t="s">
        <v>5731</v>
      </c>
      <c r="F799" s="177" t="s">
        <v>5732</v>
      </c>
      <c r="G799" s="177" t="s">
        <v>5885</v>
      </c>
      <c r="H799" s="63">
        <v>2013</v>
      </c>
      <c r="I799" s="177" t="s">
        <v>5886</v>
      </c>
      <c r="J799" s="116">
        <v>34980</v>
      </c>
      <c r="K799" s="177" t="s">
        <v>5719</v>
      </c>
      <c r="L799" s="177" t="s">
        <v>5735</v>
      </c>
      <c r="M799" s="177" t="s">
        <v>5736</v>
      </c>
      <c r="N799" s="177" t="s">
        <v>5887</v>
      </c>
      <c r="O799" s="177" t="s">
        <v>5888</v>
      </c>
      <c r="P799" s="63">
        <v>215</v>
      </c>
      <c r="Q799" s="56">
        <v>4</v>
      </c>
      <c r="R799" s="56"/>
      <c r="S799" s="56">
        <v>4</v>
      </c>
      <c r="T799" s="56">
        <v>20</v>
      </c>
      <c r="U799" s="56">
        <v>24</v>
      </c>
      <c r="V799" s="57">
        <v>0</v>
      </c>
      <c r="W799" s="58">
        <v>25</v>
      </c>
      <c r="X799" s="59" t="s">
        <v>5722</v>
      </c>
      <c r="Y799" s="57"/>
      <c r="Z799" s="57"/>
      <c r="AA799" s="57"/>
      <c r="AB799" s="57">
        <v>44</v>
      </c>
      <c r="AC799" s="57"/>
      <c r="AD799" s="57">
        <v>20</v>
      </c>
      <c r="AE799" s="60">
        <v>4</v>
      </c>
      <c r="AF799" s="61"/>
      <c r="AG799" s="62"/>
      <c r="AH799" s="63"/>
      <c r="AI799" s="60"/>
      <c r="AJ799" s="62"/>
      <c r="AK799" s="63"/>
      <c r="AL799" s="60"/>
      <c r="AM799" s="62"/>
      <c r="AN799" s="63"/>
      <c r="AO799" s="60"/>
      <c r="AP799" s="62"/>
      <c r="AQ799" s="63"/>
      <c r="AR799" s="60"/>
      <c r="AS799" s="62"/>
      <c r="AT799" s="63"/>
      <c r="AU799" s="60"/>
      <c r="AV799" s="62"/>
      <c r="AW799" s="63"/>
      <c r="AX799" s="60"/>
    </row>
    <row r="800" spans="1:50" s="64" customFormat="1" ht="121.85" x14ac:dyDescent="0.25">
      <c r="A800" s="62">
        <v>2991</v>
      </c>
      <c r="B800" s="177" t="s">
        <v>50</v>
      </c>
      <c r="C800" s="63"/>
      <c r="D800" s="98"/>
      <c r="E800" s="177" t="s">
        <v>5746</v>
      </c>
      <c r="F800" s="177" t="s">
        <v>5747</v>
      </c>
      <c r="G800" s="177" t="s">
        <v>5889</v>
      </c>
      <c r="H800" s="63">
        <v>2010</v>
      </c>
      <c r="I800" s="177" t="s">
        <v>5890</v>
      </c>
      <c r="J800" s="116">
        <v>75468</v>
      </c>
      <c r="K800" s="177" t="s">
        <v>5719</v>
      </c>
      <c r="L800" s="177" t="s">
        <v>5823</v>
      </c>
      <c r="M800" s="177" t="s">
        <v>5751</v>
      </c>
      <c r="N800" s="177" t="s">
        <v>5891</v>
      </c>
      <c r="O800" s="177" t="s">
        <v>5892</v>
      </c>
      <c r="P800" s="63">
        <v>20</v>
      </c>
      <c r="Q800" s="56">
        <v>16</v>
      </c>
      <c r="R800" s="56"/>
      <c r="S800" s="56">
        <v>16</v>
      </c>
      <c r="T800" s="56">
        <v>24</v>
      </c>
      <c r="U800" s="56">
        <v>40</v>
      </c>
      <c r="V800" s="57">
        <v>14</v>
      </c>
      <c r="W800" s="58">
        <v>100</v>
      </c>
      <c r="X800" s="59" t="s">
        <v>5722</v>
      </c>
      <c r="Y800" s="57">
        <v>3</v>
      </c>
      <c r="Z800" s="57">
        <v>12</v>
      </c>
      <c r="AA800" s="57">
        <v>1</v>
      </c>
      <c r="AB800" s="57">
        <v>44</v>
      </c>
      <c r="AC800" s="57"/>
      <c r="AD800" s="57">
        <v>24</v>
      </c>
      <c r="AE800" s="60">
        <v>5</v>
      </c>
      <c r="AF800" s="61"/>
      <c r="AG800" s="62"/>
      <c r="AH800" s="63"/>
      <c r="AI800" s="60"/>
      <c r="AJ800" s="62"/>
      <c r="AK800" s="63"/>
      <c r="AL800" s="60"/>
      <c r="AM800" s="62"/>
      <c r="AN800" s="63"/>
      <c r="AO800" s="60"/>
      <c r="AP800" s="62"/>
      <c r="AQ800" s="63"/>
      <c r="AR800" s="60"/>
      <c r="AS800" s="62"/>
      <c r="AT800" s="63"/>
      <c r="AU800" s="60"/>
      <c r="AV800" s="62"/>
      <c r="AW800" s="63"/>
      <c r="AX800" s="60"/>
    </row>
    <row r="801" spans="1:50" s="64" customFormat="1" ht="121.85" x14ac:dyDescent="0.25">
      <c r="A801" s="62">
        <v>2991</v>
      </c>
      <c r="B801" s="177" t="s">
        <v>50</v>
      </c>
      <c r="C801" s="63"/>
      <c r="D801" s="98"/>
      <c r="E801" s="177" t="s">
        <v>5739</v>
      </c>
      <c r="F801" s="177">
        <v>17270</v>
      </c>
      <c r="G801" s="177" t="s">
        <v>5893</v>
      </c>
      <c r="H801" s="63">
        <v>2011</v>
      </c>
      <c r="I801" s="177" t="s">
        <v>5894</v>
      </c>
      <c r="J801" s="116">
        <v>46800</v>
      </c>
      <c r="K801" s="177" t="s">
        <v>5719</v>
      </c>
      <c r="L801" s="177" t="s">
        <v>5867</v>
      </c>
      <c r="M801" s="177" t="s">
        <v>5743</v>
      </c>
      <c r="N801" s="177" t="s">
        <v>5744</v>
      </c>
      <c r="O801" s="177" t="s">
        <v>5745</v>
      </c>
      <c r="P801" s="63">
        <v>32</v>
      </c>
      <c r="Q801" s="56">
        <v>14</v>
      </c>
      <c r="R801" s="56"/>
      <c r="S801" s="56">
        <v>14</v>
      </c>
      <c r="T801" s="56">
        <v>23</v>
      </c>
      <c r="U801" s="56">
        <v>37</v>
      </c>
      <c r="V801" s="57">
        <v>8</v>
      </c>
      <c r="W801" s="58">
        <v>100</v>
      </c>
      <c r="X801" s="59" t="s">
        <v>5722</v>
      </c>
      <c r="Y801" s="57">
        <v>3</v>
      </c>
      <c r="Z801" s="57">
        <v>12</v>
      </c>
      <c r="AA801" s="57">
        <v>3</v>
      </c>
      <c r="AB801" s="57">
        <v>44</v>
      </c>
      <c r="AC801" s="57"/>
      <c r="AD801" s="57">
        <v>23</v>
      </c>
      <c r="AE801" s="60">
        <v>4</v>
      </c>
      <c r="AF801" s="61"/>
      <c r="AG801" s="62"/>
      <c r="AH801" s="63"/>
      <c r="AI801" s="60"/>
      <c r="AJ801" s="62"/>
      <c r="AK801" s="63"/>
      <c r="AL801" s="60"/>
      <c r="AM801" s="62"/>
      <c r="AN801" s="63"/>
      <c r="AO801" s="60"/>
      <c r="AP801" s="62"/>
      <c r="AQ801" s="63"/>
      <c r="AR801" s="60"/>
      <c r="AS801" s="62"/>
      <c r="AT801" s="63"/>
      <c r="AU801" s="60"/>
      <c r="AV801" s="62"/>
      <c r="AW801" s="63"/>
      <c r="AX801" s="60"/>
    </row>
    <row r="802" spans="1:50" s="64" customFormat="1" ht="55.4" x14ac:dyDescent="0.25">
      <c r="A802" s="62">
        <v>2992</v>
      </c>
      <c r="B802" s="177" t="s">
        <v>51</v>
      </c>
      <c r="C802" s="63" t="s">
        <v>5895</v>
      </c>
      <c r="D802" s="98"/>
      <c r="E802" s="177" t="s">
        <v>5896</v>
      </c>
      <c r="F802" s="177" t="s">
        <v>5897</v>
      </c>
      <c r="G802" s="177" t="s">
        <v>5898</v>
      </c>
      <c r="H802" s="63">
        <v>2011</v>
      </c>
      <c r="I802" s="177" t="s">
        <v>5899</v>
      </c>
      <c r="J802" s="116">
        <v>85804</v>
      </c>
      <c r="K802" s="177" t="s">
        <v>5719</v>
      </c>
      <c r="L802" s="177" t="s">
        <v>5900</v>
      </c>
      <c r="M802" s="177" t="s">
        <v>5901</v>
      </c>
      <c r="N802" s="177" t="s">
        <v>5902</v>
      </c>
      <c r="O802" s="177" t="s">
        <v>5902</v>
      </c>
      <c r="P802" s="63" t="s">
        <v>5903</v>
      </c>
      <c r="Q802" s="56">
        <v>31.807000000000002</v>
      </c>
      <c r="R802" s="56">
        <v>0</v>
      </c>
      <c r="S802" s="56">
        <v>9.456999999999999</v>
      </c>
      <c r="T802" s="56">
        <v>22.35</v>
      </c>
      <c r="U802" s="56">
        <v>31.807000000000002</v>
      </c>
      <c r="V802" s="57">
        <v>75</v>
      </c>
      <c r="W802" s="58">
        <v>80</v>
      </c>
      <c r="X802" s="59" t="s">
        <v>5904</v>
      </c>
      <c r="Y802" s="57">
        <v>3</v>
      </c>
      <c r="Z802" s="57">
        <v>12</v>
      </c>
      <c r="AA802" s="57">
        <v>2</v>
      </c>
      <c r="AB802" s="57">
        <v>4</v>
      </c>
      <c r="AC802" s="57" t="s">
        <v>559</v>
      </c>
      <c r="AD802" s="57">
        <v>22.35</v>
      </c>
      <c r="AE802" s="60">
        <v>3</v>
      </c>
      <c r="AF802" s="61"/>
      <c r="AG802" s="62"/>
      <c r="AH802" s="63"/>
      <c r="AI802" s="60"/>
      <c r="AJ802" s="62"/>
      <c r="AK802" s="63"/>
      <c r="AL802" s="60"/>
      <c r="AM802" s="62"/>
      <c r="AN802" s="63"/>
      <c r="AO802" s="60"/>
      <c r="AP802" s="62"/>
      <c r="AQ802" s="63"/>
      <c r="AR802" s="60"/>
      <c r="AS802" s="62"/>
      <c r="AT802" s="63"/>
      <c r="AU802" s="60"/>
      <c r="AV802" s="62"/>
      <c r="AW802" s="63"/>
      <c r="AX802" s="60"/>
    </row>
    <row r="803" spans="1:50" s="64" customFormat="1" ht="166.15" x14ac:dyDescent="0.25">
      <c r="A803" s="62">
        <v>2992</v>
      </c>
      <c r="B803" s="177" t="s">
        <v>51</v>
      </c>
      <c r="C803" s="63" t="s">
        <v>5895</v>
      </c>
      <c r="D803" s="98"/>
      <c r="E803" s="177" t="s">
        <v>5905</v>
      </c>
      <c r="F803" s="177" t="s">
        <v>5906</v>
      </c>
      <c r="G803" s="177" t="s">
        <v>5907</v>
      </c>
      <c r="H803" s="63">
        <v>2011</v>
      </c>
      <c r="I803" s="177" t="s">
        <v>5908</v>
      </c>
      <c r="J803" s="116">
        <v>80994.64</v>
      </c>
      <c r="K803" s="177" t="s">
        <v>5719</v>
      </c>
      <c r="L803" s="177" t="s">
        <v>5909</v>
      </c>
      <c r="M803" s="177" t="s">
        <v>5910</v>
      </c>
      <c r="N803" s="177" t="s">
        <v>5911</v>
      </c>
      <c r="O803" s="177" t="s">
        <v>5912</v>
      </c>
      <c r="P803" s="63" t="s">
        <v>5913</v>
      </c>
      <c r="Q803" s="56">
        <v>32.4</v>
      </c>
      <c r="R803" s="56">
        <v>0</v>
      </c>
      <c r="S803" s="56">
        <v>3.53</v>
      </c>
      <c r="T803" s="56">
        <v>28.87</v>
      </c>
      <c r="U803" s="56">
        <v>32.4</v>
      </c>
      <c r="V803" s="57">
        <v>74</v>
      </c>
      <c r="W803" s="58">
        <v>72</v>
      </c>
      <c r="X803" s="59" t="s">
        <v>5904</v>
      </c>
      <c r="Y803" s="57">
        <v>3</v>
      </c>
      <c r="Z803" s="57">
        <v>12</v>
      </c>
      <c r="AA803" s="57">
        <v>3</v>
      </c>
      <c r="AB803" s="57">
        <v>60</v>
      </c>
      <c r="AC803" s="57" t="s">
        <v>559</v>
      </c>
      <c r="AD803" s="57">
        <v>30.3</v>
      </c>
      <c r="AE803" s="60">
        <v>3</v>
      </c>
      <c r="AF803" s="61"/>
      <c r="AG803" s="62"/>
      <c r="AH803" s="63"/>
      <c r="AI803" s="60"/>
      <c r="AJ803" s="62"/>
      <c r="AK803" s="63"/>
      <c r="AL803" s="60"/>
      <c r="AM803" s="62"/>
      <c r="AN803" s="63"/>
      <c r="AO803" s="60"/>
      <c r="AP803" s="62"/>
      <c r="AQ803" s="63"/>
      <c r="AR803" s="60"/>
      <c r="AS803" s="62"/>
      <c r="AT803" s="63"/>
      <c r="AU803" s="60"/>
      <c r="AV803" s="62"/>
      <c r="AW803" s="63"/>
      <c r="AX803" s="60"/>
    </row>
    <row r="804" spans="1:50" s="64" customFormat="1" ht="132.94999999999999" x14ac:dyDescent="0.25">
      <c r="A804" s="62">
        <v>2992</v>
      </c>
      <c r="B804" s="177" t="s">
        <v>51</v>
      </c>
      <c r="C804" s="63" t="s">
        <v>5895</v>
      </c>
      <c r="D804" s="98"/>
      <c r="E804" s="177" t="s">
        <v>5914</v>
      </c>
      <c r="F804" s="177" t="s">
        <v>5915</v>
      </c>
      <c r="G804" s="177" t="s">
        <v>5916</v>
      </c>
      <c r="H804" s="63">
        <v>2013</v>
      </c>
      <c r="I804" s="177" t="s">
        <v>5917</v>
      </c>
      <c r="J804" s="116">
        <v>53575.5</v>
      </c>
      <c r="K804" s="177" t="s">
        <v>5719</v>
      </c>
      <c r="L804" s="177" t="s">
        <v>5918</v>
      </c>
      <c r="M804" s="177" t="s">
        <v>5919</v>
      </c>
      <c r="N804" s="177" t="s">
        <v>5920</v>
      </c>
      <c r="O804" s="177" t="s">
        <v>5921</v>
      </c>
      <c r="P804" s="63" t="s">
        <v>5922</v>
      </c>
      <c r="Q804" s="56">
        <v>12.235294117647058</v>
      </c>
      <c r="R804" s="56">
        <v>0</v>
      </c>
      <c r="S804" s="56">
        <v>6.5882352941176467</v>
      </c>
      <c r="T804" s="56">
        <v>5.6470588235294121</v>
      </c>
      <c r="U804" s="56">
        <v>12.235294117647058</v>
      </c>
      <c r="V804" s="57">
        <v>90</v>
      </c>
      <c r="W804" s="58">
        <v>5</v>
      </c>
      <c r="X804" s="59" t="s">
        <v>5904</v>
      </c>
      <c r="Y804" s="57">
        <v>4</v>
      </c>
      <c r="Z804" s="57">
        <v>6</v>
      </c>
      <c r="AA804" s="57">
        <v>4</v>
      </c>
      <c r="AB804" s="57">
        <v>44</v>
      </c>
      <c r="AC804" s="57" t="s">
        <v>559</v>
      </c>
      <c r="AD804" s="57">
        <v>30.3</v>
      </c>
      <c r="AE804" s="60">
        <v>3</v>
      </c>
      <c r="AF804" s="61"/>
      <c r="AG804" s="62"/>
      <c r="AH804" s="63"/>
      <c r="AI804" s="60"/>
      <c r="AJ804" s="62"/>
      <c r="AK804" s="63"/>
      <c r="AL804" s="60"/>
      <c r="AM804" s="62"/>
      <c r="AN804" s="63"/>
      <c r="AO804" s="60"/>
      <c r="AP804" s="62"/>
      <c r="AQ804" s="63"/>
      <c r="AR804" s="60"/>
      <c r="AS804" s="62"/>
      <c r="AT804" s="63"/>
      <c r="AU804" s="60"/>
      <c r="AV804" s="62"/>
      <c r="AW804" s="63"/>
      <c r="AX804" s="60"/>
    </row>
    <row r="805" spans="1:50" s="64" customFormat="1" ht="232.65" x14ac:dyDescent="0.25">
      <c r="A805" s="62">
        <v>2992</v>
      </c>
      <c r="B805" s="177" t="s">
        <v>51</v>
      </c>
      <c r="C805" s="63" t="s">
        <v>5895</v>
      </c>
      <c r="D805" s="98"/>
      <c r="E805" s="177" t="s">
        <v>5923</v>
      </c>
      <c r="F805" s="177" t="s">
        <v>5924</v>
      </c>
      <c r="G805" s="177" t="s">
        <v>5925</v>
      </c>
      <c r="H805" s="63" t="s">
        <v>5926</v>
      </c>
      <c r="I805" s="177" t="s">
        <v>5927</v>
      </c>
      <c r="J805" s="116">
        <v>394060</v>
      </c>
      <c r="K805" s="177" t="s">
        <v>5719</v>
      </c>
      <c r="L805" s="177" t="s">
        <v>5928</v>
      </c>
      <c r="M805" s="177" t="s">
        <v>5929</v>
      </c>
      <c r="N805" s="177" t="s">
        <v>5930</v>
      </c>
      <c r="O805" s="177" t="s">
        <v>5931</v>
      </c>
      <c r="P805" s="63" t="s">
        <v>5932</v>
      </c>
      <c r="Q805" s="56">
        <v>35</v>
      </c>
      <c r="R805" s="56">
        <v>0</v>
      </c>
      <c r="S805" s="56">
        <v>20.588235294117649</v>
      </c>
      <c r="T805" s="56">
        <v>14.411764705882353</v>
      </c>
      <c r="U805" s="56">
        <v>35</v>
      </c>
      <c r="V805" s="57">
        <v>72</v>
      </c>
      <c r="W805" s="58">
        <v>83</v>
      </c>
      <c r="X805" s="59" t="s">
        <v>5904</v>
      </c>
      <c r="Y805" s="57">
        <v>2</v>
      </c>
      <c r="Z805" s="57">
        <v>5</v>
      </c>
      <c r="AA805" s="57">
        <v>3</v>
      </c>
      <c r="AB805" s="57">
        <v>66</v>
      </c>
      <c r="AC805" s="57" t="s">
        <v>559</v>
      </c>
      <c r="AD805" s="57">
        <v>30.3</v>
      </c>
      <c r="AE805" s="60">
        <v>3</v>
      </c>
      <c r="AF805" s="61"/>
      <c r="AG805" s="62"/>
      <c r="AH805" s="63"/>
      <c r="AI805" s="60"/>
      <c r="AJ805" s="62"/>
      <c r="AK805" s="63"/>
      <c r="AL805" s="60"/>
      <c r="AM805" s="62"/>
      <c r="AN805" s="63"/>
      <c r="AO805" s="60"/>
      <c r="AP805" s="62"/>
      <c r="AQ805" s="63"/>
      <c r="AR805" s="60"/>
      <c r="AS805" s="62"/>
      <c r="AT805" s="63"/>
      <c r="AU805" s="60"/>
      <c r="AV805" s="62"/>
      <c r="AW805" s="63"/>
      <c r="AX805" s="60"/>
    </row>
    <row r="806" spans="1:50" s="64" customFormat="1" ht="155.1" x14ac:dyDescent="0.25">
      <c r="A806" s="62">
        <v>2992</v>
      </c>
      <c r="B806" s="177" t="s">
        <v>51</v>
      </c>
      <c r="C806" s="63" t="s">
        <v>5895</v>
      </c>
      <c r="D806" s="98"/>
      <c r="E806" s="177" t="s">
        <v>5933</v>
      </c>
      <c r="F806" s="177" t="s">
        <v>5934</v>
      </c>
      <c r="G806" s="177" t="s">
        <v>5935</v>
      </c>
      <c r="H806" s="63" t="s">
        <v>5936</v>
      </c>
      <c r="I806" s="177" t="s">
        <v>5937</v>
      </c>
      <c r="J806" s="116">
        <v>1200000</v>
      </c>
      <c r="K806" s="177" t="s">
        <v>5719</v>
      </c>
      <c r="L806" s="177" t="s">
        <v>5938</v>
      </c>
      <c r="M806" s="177" t="s">
        <v>5939</v>
      </c>
      <c r="N806" s="177" t="s">
        <v>5940</v>
      </c>
      <c r="O806" s="177" t="s">
        <v>5941</v>
      </c>
      <c r="P806" s="63" t="s">
        <v>5942</v>
      </c>
      <c r="Q806" s="56">
        <v>37.089041095890408</v>
      </c>
      <c r="R806" s="56">
        <v>0</v>
      </c>
      <c r="S806" s="56">
        <v>29.589041095890412</v>
      </c>
      <c r="T806" s="56">
        <v>7.5</v>
      </c>
      <c r="U806" s="56">
        <v>37.089041095890408</v>
      </c>
      <c r="V806" s="57" t="s">
        <v>5943</v>
      </c>
      <c r="W806" s="58">
        <v>0</v>
      </c>
      <c r="X806" s="59" t="s">
        <v>5904</v>
      </c>
      <c r="Y806" s="57">
        <v>6</v>
      </c>
      <c r="Z806" s="57">
        <v>5</v>
      </c>
      <c r="AA806" s="57">
        <v>1</v>
      </c>
      <c r="AB806" s="57">
        <v>60</v>
      </c>
      <c r="AC806" s="57" t="s">
        <v>559</v>
      </c>
      <c r="AD806" s="57">
        <v>30.3</v>
      </c>
      <c r="AE806" s="60">
        <v>3</v>
      </c>
      <c r="AF806" s="61"/>
      <c r="AG806" s="62"/>
      <c r="AH806" s="63"/>
      <c r="AI806" s="60"/>
      <c r="AJ806" s="62"/>
      <c r="AK806" s="63"/>
      <c r="AL806" s="60"/>
      <c r="AM806" s="62"/>
      <c r="AN806" s="63"/>
      <c r="AO806" s="60"/>
      <c r="AP806" s="62"/>
      <c r="AQ806" s="63"/>
      <c r="AR806" s="60"/>
      <c r="AS806" s="62"/>
      <c r="AT806" s="63"/>
      <c r="AU806" s="60"/>
      <c r="AV806" s="62"/>
      <c r="AW806" s="63"/>
      <c r="AX806" s="60"/>
    </row>
    <row r="807" spans="1:50" s="64" customFormat="1" ht="110.8" x14ac:dyDescent="0.25">
      <c r="A807" s="62">
        <v>2992</v>
      </c>
      <c r="B807" s="177" t="s">
        <v>51</v>
      </c>
      <c r="C807" s="63" t="s">
        <v>5895</v>
      </c>
      <c r="D807" s="98"/>
      <c r="E807" s="177" t="s">
        <v>5944</v>
      </c>
      <c r="F807" s="177" t="s">
        <v>5945</v>
      </c>
      <c r="G807" s="177" t="s">
        <v>5946</v>
      </c>
      <c r="H807" s="63">
        <v>2011</v>
      </c>
      <c r="I807" s="177" t="s">
        <v>5947</v>
      </c>
      <c r="J807" s="116">
        <v>160600</v>
      </c>
      <c r="K807" s="177" t="s">
        <v>5719</v>
      </c>
      <c r="L807" s="177" t="s">
        <v>5900</v>
      </c>
      <c r="M807" s="177" t="s">
        <v>5901</v>
      </c>
      <c r="N807" s="177" t="s">
        <v>5948</v>
      </c>
      <c r="O807" s="177" t="s">
        <v>5948</v>
      </c>
      <c r="P807" s="63" t="s">
        <v>5949</v>
      </c>
      <c r="Q807" s="56">
        <v>31.807000000000002</v>
      </c>
      <c r="R807" s="56">
        <v>0</v>
      </c>
      <c r="S807" s="56">
        <v>9.456999999999999</v>
      </c>
      <c r="T807" s="56">
        <v>22.35</v>
      </c>
      <c r="U807" s="56">
        <v>31.807000000000002</v>
      </c>
      <c r="V807" s="57">
        <v>70</v>
      </c>
      <c r="W807" s="58">
        <v>77</v>
      </c>
      <c r="X807" s="59" t="s">
        <v>5904</v>
      </c>
      <c r="Y807" s="57">
        <v>3</v>
      </c>
      <c r="Z807" s="57">
        <v>4</v>
      </c>
      <c r="AA807" s="57">
        <v>1</v>
      </c>
      <c r="AB807" s="57">
        <v>4</v>
      </c>
      <c r="AC807" s="57" t="s">
        <v>559</v>
      </c>
      <c r="AD807" s="57">
        <v>22.35</v>
      </c>
      <c r="AE807" s="60">
        <v>3</v>
      </c>
      <c r="AF807" s="61"/>
      <c r="AG807" s="62"/>
      <c r="AH807" s="63"/>
      <c r="AI807" s="60"/>
      <c r="AJ807" s="62"/>
      <c r="AK807" s="63"/>
      <c r="AL807" s="60"/>
      <c r="AM807" s="62"/>
      <c r="AN807" s="63"/>
      <c r="AO807" s="60"/>
      <c r="AP807" s="62"/>
      <c r="AQ807" s="63"/>
      <c r="AR807" s="60"/>
      <c r="AS807" s="62"/>
      <c r="AT807" s="63"/>
      <c r="AU807" s="60"/>
      <c r="AV807" s="62"/>
      <c r="AW807" s="63"/>
      <c r="AX807" s="60"/>
    </row>
    <row r="808" spans="1:50" s="64" customFormat="1" ht="188.35" x14ac:dyDescent="0.25">
      <c r="A808" s="62">
        <v>2992</v>
      </c>
      <c r="B808" s="177" t="s">
        <v>51</v>
      </c>
      <c r="C808" s="63" t="s">
        <v>5895</v>
      </c>
      <c r="D808" s="98"/>
      <c r="E808" s="177" t="s">
        <v>5950</v>
      </c>
      <c r="F808" s="177" t="s">
        <v>5951</v>
      </c>
      <c r="G808" s="177" t="s">
        <v>5952</v>
      </c>
      <c r="H808" s="63">
        <v>2010</v>
      </c>
      <c r="I808" s="177" t="s">
        <v>5953</v>
      </c>
      <c r="J808" s="116">
        <v>231751.28</v>
      </c>
      <c r="K808" s="177" t="s">
        <v>5719</v>
      </c>
      <c r="L808" s="177" t="s">
        <v>5954</v>
      </c>
      <c r="M808" s="177" t="s">
        <v>5955</v>
      </c>
      <c r="N808" s="177" t="s">
        <v>5956</v>
      </c>
      <c r="O808" s="177" t="s">
        <v>5957</v>
      </c>
      <c r="P808" s="63" t="s">
        <v>5958</v>
      </c>
      <c r="Q808" s="56">
        <v>31.270000000000003</v>
      </c>
      <c r="R808" s="56">
        <v>0</v>
      </c>
      <c r="S808" s="56">
        <v>5.15</v>
      </c>
      <c r="T808" s="56">
        <v>26.12</v>
      </c>
      <c r="U808" s="56">
        <v>31.270000000000003</v>
      </c>
      <c r="V808" s="57">
        <v>80</v>
      </c>
      <c r="W808" s="58">
        <v>97</v>
      </c>
      <c r="X808" s="59" t="s">
        <v>5904</v>
      </c>
      <c r="Y808" s="57">
        <v>3</v>
      </c>
      <c r="Z808" s="57">
        <v>2</v>
      </c>
      <c r="AA808" s="57">
        <v>3</v>
      </c>
      <c r="AB808" s="57">
        <v>4</v>
      </c>
      <c r="AC808" s="57" t="s">
        <v>559</v>
      </c>
      <c r="AD808" s="57">
        <v>30.3</v>
      </c>
      <c r="AE808" s="60">
        <v>3</v>
      </c>
      <c r="AF808" s="61"/>
      <c r="AG808" s="62"/>
      <c r="AH808" s="63"/>
      <c r="AI808" s="60"/>
      <c r="AJ808" s="62"/>
      <c r="AK808" s="63"/>
      <c r="AL808" s="60"/>
      <c r="AM808" s="62"/>
      <c r="AN808" s="63"/>
      <c r="AO808" s="60"/>
      <c r="AP808" s="62"/>
      <c r="AQ808" s="63"/>
      <c r="AR808" s="60"/>
      <c r="AS808" s="62"/>
      <c r="AT808" s="63"/>
      <c r="AU808" s="60"/>
      <c r="AV808" s="62"/>
      <c r="AW808" s="63"/>
      <c r="AX808" s="60"/>
    </row>
    <row r="809" spans="1:50" s="64" customFormat="1" ht="99.7" x14ac:dyDescent="0.25">
      <c r="A809" s="62">
        <v>2992</v>
      </c>
      <c r="B809" s="177" t="s">
        <v>51</v>
      </c>
      <c r="C809" s="63" t="s">
        <v>5895</v>
      </c>
      <c r="D809" s="98"/>
      <c r="E809" s="177" t="s">
        <v>5959</v>
      </c>
      <c r="F809" s="177" t="s">
        <v>5960</v>
      </c>
      <c r="G809" s="177" t="s">
        <v>5961</v>
      </c>
      <c r="H809" s="63" t="s">
        <v>5962</v>
      </c>
      <c r="I809" s="177" t="s">
        <v>5961</v>
      </c>
      <c r="J809" s="116">
        <v>235760.69999999998</v>
      </c>
      <c r="K809" s="177" t="s">
        <v>5719</v>
      </c>
      <c r="L809" s="177" t="s">
        <v>5963</v>
      </c>
      <c r="M809" s="177" t="s">
        <v>5964</v>
      </c>
      <c r="N809" s="177" t="s">
        <v>5965</v>
      </c>
      <c r="O809" s="177" t="s">
        <v>5966</v>
      </c>
      <c r="P809" s="63" t="s">
        <v>5967</v>
      </c>
      <c r="Q809" s="56">
        <v>15.269943593875906</v>
      </c>
      <c r="R809" s="56">
        <v>0</v>
      </c>
      <c r="S809" s="56">
        <v>12.328767123287671</v>
      </c>
      <c r="T809" s="56">
        <v>2.9411764705882355</v>
      </c>
      <c r="U809" s="56">
        <v>15.269943593875906</v>
      </c>
      <c r="V809" s="57" t="s">
        <v>5943</v>
      </c>
      <c r="W809" s="58">
        <v>0</v>
      </c>
      <c r="X809" s="59" t="s">
        <v>5904</v>
      </c>
      <c r="Y809" s="57">
        <v>3</v>
      </c>
      <c r="Z809" s="57">
        <v>1</v>
      </c>
      <c r="AA809" s="57">
        <v>3</v>
      </c>
      <c r="AB809" s="57">
        <v>60</v>
      </c>
      <c r="AC809" s="57" t="s">
        <v>559</v>
      </c>
      <c r="AD809" s="57">
        <v>22.35</v>
      </c>
      <c r="AE809" s="60">
        <v>3</v>
      </c>
      <c r="AF809" s="61"/>
      <c r="AG809" s="62"/>
      <c r="AH809" s="63"/>
      <c r="AI809" s="60"/>
      <c r="AJ809" s="62"/>
      <c r="AK809" s="63"/>
      <c r="AL809" s="60"/>
      <c r="AM809" s="62"/>
      <c r="AN809" s="63"/>
      <c r="AO809" s="60"/>
      <c r="AP809" s="62"/>
      <c r="AQ809" s="63"/>
      <c r="AR809" s="60"/>
      <c r="AS809" s="62"/>
      <c r="AT809" s="63"/>
      <c r="AU809" s="60"/>
      <c r="AV809" s="62"/>
      <c r="AW809" s="63"/>
      <c r="AX809" s="60"/>
    </row>
    <row r="810" spans="1:50" s="64" customFormat="1" ht="66.5" x14ac:dyDescent="0.25">
      <c r="A810" s="62">
        <v>2992</v>
      </c>
      <c r="B810" s="177" t="s">
        <v>51</v>
      </c>
      <c r="C810" s="63" t="s">
        <v>5895</v>
      </c>
      <c r="D810" s="98"/>
      <c r="E810" s="177" t="s">
        <v>5914</v>
      </c>
      <c r="F810" s="177" t="s">
        <v>5915</v>
      </c>
      <c r="G810" s="177" t="s">
        <v>5968</v>
      </c>
      <c r="H810" s="63" t="s">
        <v>5969</v>
      </c>
      <c r="I810" s="177" t="s">
        <v>5970</v>
      </c>
      <c r="J810" s="116">
        <v>132784</v>
      </c>
      <c r="K810" s="177" t="s">
        <v>5719</v>
      </c>
      <c r="L810" s="177" t="s">
        <v>5971</v>
      </c>
      <c r="M810" s="177" t="s">
        <v>5972</v>
      </c>
      <c r="N810" s="177" t="s">
        <v>5973</v>
      </c>
      <c r="O810" s="177" t="s">
        <v>5974</v>
      </c>
      <c r="P810" s="63" t="s">
        <v>5975</v>
      </c>
      <c r="Q810" s="56">
        <v>17.058823529411764</v>
      </c>
      <c r="R810" s="56">
        <v>0</v>
      </c>
      <c r="S810" s="56">
        <v>10</v>
      </c>
      <c r="T810" s="56">
        <v>7.0588235294117645</v>
      </c>
      <c r="U810" s="56">
        <v>17.058823529411764</v>
      </c>
      <c r="V810" s="57" t="s">
        <v>5976</v>
      </c>
      <c r="W810" s="58">
        <v>41</v>
      </c>
      <c r="X810" s="59" t="s">
        <v>5904</v>
      </c>
      <c r="Y810" s="57">
        <v>3</v>
      </c>
      <c r="Z810" s="57">
        <v>1</v>
      </c>
      <c r="AA810" s="57">
        <v>3</v>
      </c>
      <c r="AB810" s="57">
        <v>4</v>
      </c>
      <c r="AC810" s="57" t="s">
        <v>559</v>
      </c>
      <c r="AD810" s="57">
        <v>30.3</v>
      </c>
      <c r="AE810" s="60">
        <v>3</v>
      </c>
      <c r="AF810" s="61"/>
      <c r="AG810" s="62"/>
      <c r="AH810" s="63"/>
      <c r="AI810" s="60"/>
      <c r="AJ810" s="62"/>
      <c r="AK810" s="63"/>
      <c r="AL810" s="60"/>
      <c r="AM810" s="62"/>
      <c r="AN810" s="63"/>
      <c r="AO810" s="60"/>
      <c r="AP810" s="62"/>
      <c r="AQ810" s="63"/>
      <c r="AR810" s="60"/>
      <c r="AS810" s="62"/>
      <c r="AT810" s="63"/>
      <c r="AU810" s="60"/>
      <c r="AV810" s="62"/>
      <c r="AW810" s="63"/>
      <c r="AX810" s="60"/>
    </row>
    <row r="811" spans="1:50" s="64" customFormat="1" ht="144" x14ac:dyDescent="0.25">
      <c r="A811" s="62">
        <v>2992</v>
      </c>
      <c r="B811" s="177" t="s">
        <v>51</v>
      </c>
      <c r="C811" s="63" t="s">
        <v>5895</v>
      </c>
      <c r="D811" s="98"/>
      <c r="E811" s="177" t="s">
        <v>5914</v>
      </c>
      <c r="F811" s="177" t="s">
        <v>5915</v>
      </c>
      <c r="G811" s="177" t="s">
        <v>5977</v>
      </c>
      <c r="H811" s="63" t="s">
        <v>5969</v>
      </c>
      <c r="I811" s="177" t="s">
        <v>5978</v>
      </c>
      <c r="J811" s="116">
        <v>956260.43</v>
      </c>
      <c r="K811" s="177" t="s">
        <v>5719</v>
      </c>
      <c r="L811" s="177" t="s">
        <v>5979</v>
      </c>
      <c r="M811" s="177" t="s">
        <v>5980</v>
      </c>
      <c r="N811" s="177" t="s">
        <v>5981</v>
      </c>
      <c r="O811" s="177" t="s">
        <v>5982</v>
      </c>
      <c r="P811" s="63" t="s">
        <v>5983</v>
      </c>
      <c r="Q811" s="56">
        <v>25.882352941176471</v>
      </c>
      <c r="R811" s="56">
        <v>0</v>
      </c>
      <c r="S811" s="56">
        <v>18.823529411764707</v>
      </c>
      <c r="T811" s="56">
        <v>7.0588235294117645</v>
      </c>
      <c r="U811" s="56">
        <v>25.882352941176471</v>
      </c>
      <c r="V811" s="57">
        <v>87</v>
      </c>
      <c r="W811" s="58">
        <v>41</v>
      </c>
      <c r="X811" s="59" t="s">
        <v>5904</v>
      </c>
      <c r="Y811" s="57">
        <v>3</v>
      </c>
      <c r="Z811" s="57">
        <v>1</v>
      </c>
      <c r="AA811" s="57">
        <v>3</v>
      </c>
      <c r="AB811" s="57">
        <v>4</v>
      </c>
      <c r="AC811" s="57" t="s">
        <v>559</v>
      </c>
      <c r="AD811" s="57">
        <v>30.3</v>
      </c>
      <c r="AE811" s="60">
        <v>3</v>
      </c>
      <c r="AF811" s="61"/>
      <c r="AG811" s="62"/>
      <c r="AH811" s="63"/>
      <c r="AI811" s="60"/>
      <c r="AJ811" s="62"/>
      <c r="AK811" s="63"/>
      <c r="AL811" s="60"/>
      <c r="AM811" s="62"/>
      <c r="AN811" s="63"/>
      <c r="AO811" s="60"/>
      <c r="AP811" s="62"/>
      <c r="AQ811" s="63"/>
      <c r="AR811" s="60"/>
      <c r="AS811" s="62"/>
      <c r="AT811" s="63"/>
      <c r="AU811" s="60"/>
      <c r="AV811" s="62"/>
      <c r="AW811" s="63"/>
      <c r="AX811" s="60"/>
    </row>
    <row r="812" spans="1:50" s="64" customFormat="1" ht="44.35" x14ac:dyDescent="0.25">
      <c r="A812" s="62">
        <v>2992</v>
      </c>
      <c r="B812" s="177" t="s">
        <v>51</v>
      </c>
      <c r="C812" s="63" t="s">
        <v>5895</v>
      </c>
      <c r="D812" s="98"/>
      <c r="E812" s="177" t="s">
        <v>5959</v>
      </c>
      <c r="F812" s="177" t="s">
        <v>5960</v>
      </c>
      <c r="G812" s="177" t="s">
        <v>5984</v>
      </c>
      <c r="H812" s="63">
        <v>2011</v>
      </c>
      <c r="I812" s="177" t="s">
        <v>5985</v>
      </c>
      <c r="J812" s="116">
        <v>120045.84</v>
      </c>
      <c r="K812" s="177" t="s">
        <v>5719</v>
      </c>
      <c r="L812" s="177" t="s">
        <v>5963</v>
      </c>
      <c r="M812" s="177" t="s">
        <v>5964</v>
      </c>
      <c r="N812" s="177" t="s">
        <v>5986</v>
      </c>
      <c r="O812" s="177" t="s">
        <v>5987</v>
      </c>
      <c r="P812" s="63" t="s">
        <v>5988</v>
      </c>
      <c r="Q812" s="56">
        <v>9.9650819231802323</v>
      </c>
      <c r="R812" s="56">
        <v>0</v>
      </c>
      <c r="S812" s="56">
        <v>1.1415525114155252</v>
      </c>
      <c r="T812" s="56">
        <v>8.8235294117647065</v>
      </c>
      <c r="U812" s="56">
        <v>9.9650819231802323</v>
      </c>
      <c r="V812" s="57">
        <v>73</v>
      </c>
      <c r="W812" s="58">
        <v>74</v>
      </c>
      <c r="X812" s="59" t="s">
        <v>5904</v>
      </c>
      <c r="Y812" s="57">
        <v>3</v>
      </c>
      <c r="Z812" s="57">
        <v>1</v>
      </c>
      <c r="AA812" s="57">
        <v>3</v>
      </c>
      <c r="AB812" s="57">
        <v>60</v>
      </c>
      <c r="AC812" s="57" t="s">
        <v>559</v>
      </c>
      <c r="AD812" s="57">
        <v>22.35</v>
      </c>
      <c r="AE812" s="60">
        <v>3</v>
      </c>
      <c r="AF812" s="61"/>
      <c r="AG812" s="62"/>
      <c r="AH812" s="63"/>
      <c r="AI812" s="60"/>
      <c r="AJ812" s="62"/>
      <c r="AK812" s="63"/>
      <c r="AL812" s="60"/>
      <c r="AM812" s="62"/>
      <c r="AN812" s="63"/>
      <c r="AO812" s="60"/>
      <c r="AP812" s="62"/>
      <c r="AQ812" s="63"/>
      <c r="AR812" s="60"/>
      <c r="AS812" s="62"/>
      <c r="AT812" s="63"/>
      <c r="AU812" s="60"/>
      <c r="AV812" s="62"/>
      <c r="AW812" s="63"/>
      <c r="AX812" s="60"/>
    </row>
    <row r="813" spans="1:50" s="64" customFormat="1" ht="55.4" x14ac:dyDescent="0.25">
      <c r="A813" s="62">
        <v>2992</v>
      </c>
      <c r="B813" s="177" t="s">
        <v>51</v>
      </c>
      <c r="C813" s="63" t="s">
        <v>5895</v>
      </c>
      <c r="D813" s="98"/>
      <c r="E813" s="177" t="s">
        <v>5914</v>
      </c>
      <c r="F813" s="177" t="s">
        <v>5915</v>
      </c>
      <c r="G813" s="177" t="s">
        <v>5989</v>
      </c>
      <c r="H813" s="63">
        <v>2013</v>
      </c>
      <c r="I813" s="177" t="s">
        <v>5647</v>
      </c>
      <c r="J813" s="116">
        <v>57211.319439999999</v>
      </c>
      <c r="K813" s="177" t="s">
        <v>5719</v>
      </c>
      <c r="L813" s="177" t="s">
        <v>5918</v>
      </c>
      <c r="M813" s="177" t="s">
        <v>5990</v>
      </c>
      <c r="N813" s="177" t="s">
        <v>5991</v>
      </c>
      <c r="O813" s="177" t="s">
        <v>5992</v>
      </c>
      <c r="P813" s="63" t="s">
        <v>5993</v>
      </c>
      <c r="Q813" s="56">
        <v>12.235294117647058</v>
      </c>
      <c r="R813" s="56">
        <v>0</v>
      </c>
      <c r="S813" s="56">
        <v>6.5882352941176467</v>
      </c>
      <c r="T813" s="56">
        <v>5.6470588235294121</v>
      </c>
      <c r="U813" s="56">
        <v>12.235294117647058</v>
      </c>
      <c r="V813" s="57" t="s">
        <v>5943</v>
      </c>
      <c r="W813" s="58">
        <v>0</v>
      </c>
      <c r="X813" s="59" t="s">
        <v>5904</v>
      </c>
      <c r="Y813" s="57">
        <v>3</v>
      </c>
      <c r="Z813" s="57">
        <v>11</v>
      </c>
      <c r="AA813" s="57">
        <v>5</v>
      </c>
      <c r="AB813" s="57">
        <v>4</v>
      </c>
      <c r="AC813" s="57" t="s">
        <v>559</v>
      </c>
      <c r="AD813" s="57">
        <v>30.3</v>
      </c>
      <c r="AE813" s="60">
        <v>3</v>
      </c>
      <c r="AF813" s="61"/>
      <c r="AG813" s="62"/>
      <c r="AH813" s="63"/>
      <c r="AI813" s="60"/>
      <c r="AJ813" s="62"/>
      <c r="AK813" s="63"/>
      <c r="AL813" s="60"/>
      <c r="AM813" s="62"/>
      <c r="AN813" s="63"/>
      <c r="AO813" s="60"/>
      <c r="AP813" s="62"/>
      <c r="AQ813" s="63"/>
      <c r="AR813" s="60"/>
      <c r="AS813" s="62"/>
      <c r="AT813" s="63"/>
      <c r="AU813" s="60"/>
      <c r="AV813" s="62"/>
      <c r="AW813" s="63"/>
      <c r="AX813" s="60"/>
    </row>
    <row r="814" spans="1:50" s="64" customFormat="1" ht="121.85" x14ac:dyDescent="0.25">
      <c r="A814" s="62">
        <v>2992</v>
      </c>
      <c r="B814" s="177" t="s">
        <v>51</v>
      </c>
      <c r="C814" s="63" t="s">
        <v>5895</v>
      </c>
      <c r="D814" s="98"/>
      <c r="E814" s="177" t="s">
        <v>5944</v>
      </c>
      <c r="F814" s="177" t="s">
        <v>5945</v>
      </c>
      <c r="G814" s="177" t="s">
        <v>5994</v>
      </c>
      <c r="H814" s="63">
        <v>2011</v>
      </c>
      <c r="I814" s="177" t="s">
        <v>5995</v>
      </c>
      <c r="J814" s="116">
        <v>160997.01999999999</v>
      </c>
      <c r="K814" s="177" t="s">
        <v>5719</v>
      </c>
      <c r="L814" s="177" t="s">
        <v>5900</v>
      </c>
      <c r="M814" s="177" t="s">
        <v>5901</v>
      </c>
      <c r="N814" s="177" t="s">
        <v>5996</v>
      </c>
      <c r="O814" s="177" t="s">
        <v>5996</v>
      </c>
      <c r="P814" s="63" t="s">
        <v>5913</v>
      </c>
      <c r="Q814" s="56">
        <v>31.807000000000002</v>
      </c>
      <c r="R814" s="56">
        <v>0</v>
      </c>
      <c r="S814" s="56">
        <v>9.456999999999999</v>
      </c>
      <c r="T814" s="56">
        <v>22.35</v>
      </c>
      <c r="U814" s="56">
        <v>31.807000000000002</v>
      </c>
      <c r="V814" s="57">
        <v>73</v>
      </c>
      <c r="W814" s="58">
        <v>74</v>
      </c>
      <c r="X814" s="59" t="s">
        <v>5904</v>
      </c>
      <c r="Y814" s="57">
        <v>4</v>
      </c>
      <c r="Z814" s="57">
        <v>7</v>
      </c>
      <c r="AA814" s="57">
        <v>5</v>
      </c>
      <c r="AB814" s="57">
        <v>4</v>
      </c>
      <c r="AC814" s="57" t="s">
        <v>559</v>
      </c>
      <c r="AD814" s="57">
        <v>22.35</v>
      </c>
      <c r="AE814" s="60">
        <v>3</v>
      </c>
      <c r="AF814" s="61"/>
      <c r="AG814" s="62"/>
      <c r="AH814" s="63"/>
      <c r="AI814" s="60"/>
      <c r="AJ814" s="62"/>
      <c r="AK814" s="63"/>
      <c r="AL814" s="60"/>
      <c r="AM814" s="62"/>
      <c r="AN814" s="63"/>
      <c r="AO814" s="60"/>
      <c r="AP814" s="62"/>
      <c r="AQ814" s="63"/>
      <c r="AR814" s="60"/>
      <c r="AS814" s="62"/>
      <c r="AT814" s="63"/>
      <c r="AU814" s="60"/>
      <c r="AV814" s="62"/>
      <c r="AW814" s="63"/>
      <c r="AX814" s="60"/>
    </row>
    <row r="815" spans="1:50" s="64" customFormat="1" ht="121.85" x14ac:dyDescent="0.25">
      <c r="A815" s="62">
        <v>2992</v>
      </c>
      <c r="B815" s="177" t="s">
        <v>51</v>
      </c>
      <c r="C815" s="63" t="s">
        <v>5895</v>
      </c>
      <c r="D815" s="98"/>
      <c r="E815" s="177" t="s">
        <v>343</v>
      </c>
      <c r="F815" s="177" t="s">
        <v>5997</v>
      </c>
      <c r="G815" s="177" t="s">
        <v>5121</v>
      </c>
      <c r="H815" s="63">
        <v>2013</v>
      </c>
      <c r="I815" s="177" t="s">
        <v>5998</v>
      </c>
      <c r="J815" s="116">
        <v>67209.2</v>
      </c>
      <c r="K815" s="177" t="s">
        <v>5719</v>
      </c>
      <c r="L815" s="177" t="s">
        <v>5999</v>
      </c>
      <c r="M815" s="177" t="s">
        <v>6000</v>
      </c>
      <c r="N815" s="177" t="s">
        <v>6001</v>
      </c>
      <c r="O815" s="177" t="s">
        <v>6002</v>
      </c>
      <c r="P815" s="63" t="s">
        <v>6003</v>
      </c>
      <c r="Q815" s="56">
        <v>17.058823529411764</v>
      </c>
      <c r="R815" s="56">
        <v>0</v>
      </c>
      <c r="S815" s="56">
        <v>8.235294117647058</v>
      </c>
      <c r="T815" s="56">
        <v>8.8235294117647065</v>
      </c>
      <c r="U815" s="56">
        <v>17.058823529411764</v>
      </c>
      <c r="V815" s="57" t="s">
        <v>5943</v>
      </c>
      <c r="W815" s="58">
        <v>0</v>
      </c>
      <c r="X815" s="59" t="s">
        <v>5904</v>
      </c>
      <c r="Y815" s="57">
        <v>6</v>
      </c>
      <c r="Z815" s="57">
        <v>1</v>
      </c>
      <c r="AA815" s="57">
        <v>4</v>
      </c>
      <c r="AB815" s="57">
        <v>14</v>
      </c>
      <c r="AC815" s="57" t="s">
        <v>559</v>
      </c>
      <c r="AD815" s="57">
        <v>22.35</v>
      </c>
      <c r="AE815" s="60">
        <v>3</v>
      </c>
      <c r="AF815" s="61"/>
      <c r="AG815" s="62"/>
      <c r="AH815" s="63"/>
      <c r="AI815" s="60"/>
      <c r="AJ815" s="62"/>
      <c r="AK815" s="63"/>
      <c r="AL815" s="60"/>
      <c r="AM815" s="62"/>
      <c r="AN815" s="63"/>
      <c r="AO815" s="60"/>
      <c r="AP815" s="62"/>
      <c r="AQ815" s="63"/>
      <c r="AR815" s="60"/>
      <c r="AS815" s="62"/>
      <c r="AT815" s="63"/>
      <c r="AU815" s="60"/>
      <c r="AV815" s="62"/>
      <c r="AW815" s="63"/>
      <c r="AX815" s="60"/>
    </row>
    <row r="816" spans="1:50" s="64" customFormat="1" ht="66.5" x14ac:dyDescent="0.25">
      <c r="A816" s="62">
        <v>2992</v>
      </c>
      <c r="B816" s="177" t="s">
        <v>51</v>
      </c>
      <c r="C816" s="63" t="s">
        <v>5895</v>
      </c>
      <c r="D816" s="98"/>
      <c r="E816" s="177" t="s">
        <v>6004</v>
      </c>
      <c r="F816" s="177" t="s">
        <v>1602</v>
      </c>
      <c r="G816" s="177" t="s">
        <v>6005</v>
      </c>
      <c r="H816" s="63">
        <v>2011</v>
      </c>
      <c r="I816" s="177" t="s">
        <v>6006</v>
      </c>
      <c r="J816" s="116">
        <v>55720</v>
      </c>
      <c r="K816" s="177" t="s">
        <v>5719</v>
      </c>
      <c r="L816" s="177" t="s">
        <v>6007</v>
      </c>
      <c r="M816" s="177" t="s">
        <v>6008</v>
      </c>
      <c r="N816" s="177" t="s">
        <v>6009</v>
      </c>
      <c r="O816" s="177" t="s">
        <v>6010</v>
      </c>
      <c r="P816" s="63" t="s">
        <v>6011</v>
      </c>
      <c r="Q816" s="56">
        <v>2</v>
      </c>
      <c r="R816" s="56">
        <v>0</v>
      </c>
      <c r="S816" s="56">
        <v>2</v>
      </c>
      <c r="T816" s="56"/>
      <c r="U816" s="56">
        <v>2</v>
      </c>
      <c r="V816" s="57">
        <v>72</v>
      </c>
      <c r="W816" s="58">
        <v>66</v>
      </c>
      <c r="X816" s="59" t="s">
        <v>5904</v>
      </c>
      <c r="Y816" s="57">
        <v>3</v>
      </c>
      <c r="Z816" s="57">
        <v>1</v>
      </c>
      <c r="AA816" s="57">
        <v>3</v>
      </c>
      <c r="AB816" s="57">
        <v>4</v>
      </c>
      <c r="AC816" s="57" t="s">
        <v>559</v>
      </c>
      <c r="AD816" s="57">
        <v>22.35</v>
      </c>
      <c r="AE816" s="60">
        <v>3</v>
      </c>
      <c r="AF816" s="61"/>
      <c r="AG816" s="62"/>
      <c r="AH816" s="63"/>
      <c r="AI816" s="60"/>
      <c r="AJ816" s="62"/>
      <c r="AK816" s="63"/>
      <c r="AL816" s="60"/>
      <c r="AM816" s="62"/>
      <c r="AN816" s="63"/>
      <c r="AO816" s="60"/>
      <c r="AP816" s="62"/>
      <c r="AQ816" s="63"/>
      <c r="AR816" s="60"/>
      <c r="AS816" s="62"/>
      <c r="AT816" s="63"/>
      <c r="AU816" s="60"/>
      <c r="AV816" s="62"/>
      <c r="AW816" s="63"/>
      <c r="AX816" s="60"/>
    </row>
    <row r="817" spans="1:50" s="64" customFormat="1" ht="55.4" x14ac:dyDescent="0.25">
      <c r="A817" s="62">
        <v>2992</v>
      </c>
      <c r="B817" s="177" t="s">
        <v>51</v>
      </c>
      <c r="C817" s="63" t="s">
        <v>5895</v>
      </c>
      <c r="D817" s="98"/>
      <c r="E817" s="177" t="s">
        <v>6012</v>
      </c>
      <c r="F817" s="177" t="s">
        <v>6013</v>
      </c>
      <c r="G817" s="177" t="s">
        <v>6014</v>
      </c>
      <c r="H817" s="63" t="s">
        <v>5962</v>
      </c>
      <c r="I817" s="177" t="s">
        <v>6015</v>
      </c>
      <c r="J817" s="116">
        <v>85101.02</v>
      </c>
      <c r="K817" s="177" t="s">
        <v>5719</v>
      </c>
      <c r="L817" s="177" t="s">
        <v>6016</v>
      </c>
      <c r="M817" s="177" t="s">
        <v>6017</v>
      </c>
      <c r="N817" s="177" t="s">
        <v>6018</v>
      </c>
      <c r="O817" s="177" t="s">
        <v>6019</v>
      </c>
      <c r="P817" s="63" t="s">
        <v>6020</v>
      </c>
      <c r="Q817" s="56">
        <v>40.26</v>
      </c>
      <c r="R817" s="56">
        <v>0</v>
      </c>
      <c r="S817" s="56">
        <v>12.06</v>
      </c>
      <c r="T817" s="56">
        <v>28.2</v>
      </c>
      <c r="U817" s="56">
        <v>40.26</v>
      </c>
      <c r="V817" s="57">
        <v>100</v>
      </c>
      <c r="W817" s="58">
        <v>11</v>
      </c>
      <c r="X817" s="59" t="s">
        <v>5904</v>
      </c>
      <c r="Y817" s="57">
        <v>3</v>
      </c>
      <c r="Z817" s="57">
        <v>3</v>
      </c>
      <c r="AA817" s="57">
        <v>1</v>
      </c>
      <c r="AB817" s="57">
        <v>10</v>
      </c>
      <c r="AC817" s="57" t="s">
        <v>559</v>
      </c>
      <c r="AD817" s="57">
        <v>30.3</v>
      </c>
      <c r="AE817" s="60">
        <v>3</v>
      </c>
      <c r="AF817" s="61"/>
      <c r="AG817" s="62"/>
      <c r="AH817" s="63"/>
      <c r="AI817" s="60"/>
      <c r="AJ817" s="62"/>
      <c r="AK817" s="63"/>
      <c r="AL817" s="60"/>
      <c r="AM817" s="62"/>
      <c r="AN817" s="63"/>
      <c r="AO817" s="60"/>
      <c r="AP817" s="62"/>
      <c r="AQ817" s="63"/>
      <c r="AR817" s="60"/>
      <c r="AS817" s="62"/>
      <c r="AT817" s="63"/>
      <c r="AU817" s="60"/>
      <c r="AV817" s="62"/>
      <c r="AW817" s="63"/>
      <c r="AX817" s="60"/>
    </row>
    <row r="818" spans="1:50" s="64" customFormat="1" ht="221.55" x14ac:dyDescent="0.25">
      <c r="A818" s="62">
        <v>2992</v>
      </c>
      <c r="B818" s="177" t="s">
        <v>51</v>
      </c>
      <c r="C818" s="63" t="s">
        <v>5895</v>
      </c>
      <c r="D818" s="98"/>
      <c r="E818" s="177" t="s">
        <v>5905</v>
      </c>
      <c r="F818" s="177" t="s">
        <v>5906</v>
      </c>
      <c r="G818" s="177" t="s">
        <v>6021</v>
      </c>
      <c r="H818" s="63">
        <v>2011</v>
      </c>
      <c r="I818" s="177" t="s">
        <v>6022</v>
      </c>
      <c r="J818" s="116">
        <v>411600</v>
      </c>
      <c r="K818" s="177" t="s">
        <v>5719</v>
      </c>
      <c r="L818" s="177" t="s">
        <v>5909</v>
      </c>
      <c r="M818" s="177" t="s">
        <v>5910</v>
      </c>
      <c r="N818" s="177" t="s">
        <v>6023</v>
      </c>
      <c r="O818" s="177" t="s">
        <v>6024</v>
      </c>
      <c r="P818" s="63" t="s">
        <v>6025</v>
      </c>
      <c r="Q818" s="56">
        <v>38.129999999999995</v>
      </c>
      <c r="R818" s="56">
        <v>0</v>
      </c>
      <c r="S818" s="56">
        <v>10.59</v>
      </c>
      <c r="T818" s="56">
        <v>27.54</v>
      </c>
      <c r="U818" s="56">
        <v>38.129999999999995</v>
      </c>
      <c r="V818" s="57">
        <v>100</v>
      </c>
      <c r="W818" s="58">
        <v>74</v>
      </c>
      <c r="X818" s="59" t="s">
        <v>5904</v>
      </c>
      <c r="Y818" s="57">
        <v>3</v>
      </c>
      <c r="Z818" s="57">
        <v>8</v>
      </c>
      <c r="AA818" s="57">
        <v>1</v>
      </c>
      <c r="AB818" s="57">
        <v>60</v>
      </c>
      <c r="AC818" s="57" t="s">
        <v>559</v>
      </c>
      <c r="AD818" s="57">
        <v>30.3</v>
      </c>
      <c r="AE818" s="60">
        <v>3</v>
      </c>
      <c r="AF818" s="61"/>
      <c r="AG818" s="62"/>
      <c r="AH818" s="63"/>
      <c r="AI818" s="60"/>
      <c r="AJ818" s="62"/>
      <c r="AK818" s="63"/>
      <c r="AL818" s="60"/>
      <c r="AM818" s="62"/>
      <c r="AN818" s="63"/>
      <c r="AO818" s="60"/>
      <c r="AP818" s="62"/>
      <c r="AQ818" s="63"/>
      <c r="AR818" s="60"/>
      <c r="AS818" s="62"/>
      <c r="AT818" s="63"/>
      <c r="AU818" s="60"/>
      <c r="AV818" s="62"/>
      <c r="AW818" s="63"/>
      <c r="AX818" s="60"/>
    </row>
    <row r="819" spans="1:50" s="64" customFormat="1" ht="110.8" x14ac:dyDescent="0.25">
      <c r="A819" s="62">
        <v>2992</v>
      </c>
      <c r="B819" s="177" t="s">
        <v>51</v>
      </c>
      <c r="C819" s="63" t="s">
        <v>5895</v>
      </c>
      <c r="D819" s="98"/>
      <c r="E819" s="177" t="s">
        <v>6026</v>
      </c>
      <c r="F819" s="177" t="s">
        <v>6027</v>
      </c>
      <c r="G819" s="177" t="s">
        <v>6028</v>
      </c>
      <c r="H819" s="63">
        <v>2013</v>
      </c>
      <c r="I819" s="177" t="s">
        <v>6029</v>
      </c>
      <c r="J819" s="116">
        <v>99576</v>
      </c>
      <c r="K819" s="177" t="s">
        <v>5719</v>
      </c>
      <c r="L819" s="177" t="s">
        <v>6030</v>
      </c>
      <c r="M819" s="177" t="s">
        <v>6031</v>
      </c>
      <c r="N819" s="177" t="s">
        <v>6032</v>
      </c>
      <c r="O819" s="177" t="s">
        <v>6033</v>
      </c>
      <c r="P819" s="63" t="s">
        <v>6034</v>
      </c>
      <c r="Q819" s="56">
        <v>26</v>
      </c>
      <c r="R819" s="56">
        <v>0</v>
      </c>
      <c r="S819" s="56">
        <v>19</v>
      </c>
      <c r="T819" s="56">
        <v>7</v>
      </c>
      <c r="U819" s="56">
        <v>26</v>
      </c>
      <c r="V819" s="57" t="s">
        <v>5943</v>
      </c>
      <c r="W819" s="58">
        <v>5</v>
      </c>
      <c r="X819" s="59" t="s">
        <v>5904</v>
      </c>
      <c r="Y819" s="57">
        <v>3</v>
      </c>
      <c r="Z819" s="57">
        <v>1</v>
      </c>
      <c r="AA819" s="57">
        <v>3</v>
      </c>
      <c r="AB819" s="57">
        <v>60</v>
      </c>
      <c r="AC819" s="57">
        <v>0</v>
      </c>
      <c r="AD819" s="57">
        <v>30.3</v>
      </c>
      <c r="AE819" s="60">
        <v>3</v>
      </c>
      <c r="AF819" s="61"/>
      <c r="AG819" s="62"/>
      <c r="AH819" s="63"/>
      <c r="AI819" s="60"/>
      <c r="AJ819" s="62"/>
      <c r="AK819" s="63"/>
      <c r="AL819" s="60"/>
      <c r="AM819" s="62"/>
      <c r="AN819" s="63"/>
      <c r="AO819" s="60"/>
      <c r="AP819" s="62"/>
      <c r="AQ819" s="63"/>
      <c r="AR819" s="60"/>
      <c r="AS819" s="62"/>
      <c r="AT819" s="63"/>
      <c r="AU819" s="60"/>
      <c r="AV819" s="62"/>
      <c r="AW819" s="63"/>
      <c r="AX819" s="60"/>
    </row>
    <row r="820" spans="1:50" s="64" customFormat="1" ht="77.55" x14ac:dyDescent="0.25">
      <c r="A820" s="62">
        <v>2997</v>
      </c>
      <c r="B820" s="177" t="s">
        <v>52</v>
      </c>
      <c r="C820" s="63" t="s">
        <v>6035</v>
      </c>
      <c r="D820" s="98"/>
      <c r="E820" s="177" t="s">
        <v>833</v>
      </c>
      <c r="F820" s="177" t="s">
        <v>6036</v>
      </c>
      <c r="G820" s="177" t="s">
        <v>6037</v>
      </c>
      <c r="H820" s="63">
        <v>2011</v>
      </c>
      <c r="I820" s="177" t="s">
        <v>6038</v>
      </c>
      <c r="J820" s="116">
        <v>75323</v>
      </c>
      <c r="K820" s="177" t="s">
        <v>5719</v>
      </c>
      <c r="L820" s="177" t="s">
        <v>6039</v>
      </c>
      <c r="M820" s="177" t="s">
        <v>6040</v>
      </c>
      <c r="N820" s="177" t="s">
        <v>6041</v>
      </c>
      <c r="O820" s="177" t="s">
        <v>6042</v>
      </c>
      <c r="P820" s="63" t="s">
        <v>6043</v>
      </c>
      <c r="Q820" s="56" t="s">
        <v>6044</v>
      </c>
      <c r="R820" s="56">
        <v>0</v>
      </c>
      <c r="S820" s="56"/>
      <c r="T820" s="56"/>
      <c r="U820" s="56">
        <v>0</v>
      </c>
      <c r="V820" s="57">
        <v>60</v>
      </c>
      <c r="W820" s="58">
        <v>60</v>
      </c>
      <c r="X820" s="59" t="s">
        <v>6045</v>
      </c>
      <c r="Y820" s="57"/>
      <c r="Z820" s="57"/>
      <c r="AA820" s="57"/>
      <c r="AB820" s="57">
        <v>4</v>
      </c>
      <c r="AC820" s="57" t="s">
        <v>174</v>
      </c>
      <c r="AD820" s="57"/>
      <c r="AE820" s="60">
        <v>7</v>
      </c>
      <c r="AF820" s="61">
        <v>60</v>
      </c>
      <c r="AG820" s="62" t="s">
        <v>6046</v>
      </c>
      <c r="AH820" s="63" t="s">
        <v>833</v>
      </c>
      <c r="AI820" s="60">
        <v>60</v>
      </c>
      <c r="AJ820" s="62"/>
      <c r="AK820" s="63"/>
      <c r="AL820" s="60"/>
      <c r="AM820" s="62"/>
      <c r="AN820" s="63"/>
      <c r="AO820" s="60"/>
      <c r="AP820" s="62"/>
      <c r="AQ820" s="63"/>
      <c r="AR820" s="60"/>
      <c r="AS820" s="62"/>
      <c r="AT820" s="63"/>
      <c r="AU820" s="60"/>
      <c r="AV820" s="62"/>
      <c r="AW820" s="63"/>
      <c r="AX820" s="60"/>
    </row>
    <row r="821" spans="1:50" s="64" customFormat="1" ht="77.55" x14ac:dyDescent="0.25">
      <c r="A821" s="62">
        <v>2997</v>
      </c>
      <c r="B821" s="177" t="s">
        <v>52</v>
      </c>
      <c r="C821" s="63" t="s">
        <v>6047</v>
      </c>
      <c r="D821" s="98"/>
      <c r="E821" s="177" t="s">
        <v>833</v>
      </c>
      <c r="F821" s="177" t="s">
        <v>6036</v>
      </c>
      <c r="G821" s="177" t="s">
        <v>6048</v>
      </c>
      <c r="H821" s="63">
        <v>2012</v>
      </c>
      <c r="I821" s="177" t="s">
        <v>6049</v>
      </c>
      <c r="J821" s="116">
        <v>42000</v>
      </c>
      <c r="K821" s="177" t="s">
        <v>5719</v>
      </c>
      <c r="L821" s="177" t="s">
        <v>6039</v>
      </c>
      <c r="M821" s="177" t="s">
        <v>6040</v>
      </c>
      <c r="N821" s="177" t="s">
        <v>6050</v>
      </c>
      <c r="O821" s="177" t="s">
        <v>6051</v>
      </c>
      <c r="P821" s="63" t="s">
        <v>6052</v>
      </c>
      <c r="Q821" s="56" t="s">
        <v>6044</v>
      </c>
      <c r="R821" s="56">
        <v>0</v>
      </c>
      <c r="S821" s="56"/>
      <c r="T821" s="56"/>
      <c r="U821" s="56">
        <v>0</v>
      </c>
      <c r="V821" s="57">
        <v>15</v>
      </c>
      <c r="W821" s="58">
        <v>57</v>
      </c>
      <c r="X821" s="59" t="s">
        <v>6045</v>
      </c>
      <c r="Y821" s="57"/>
      <c r="Z821" s="57"/>
      <c r="AA821" s="57"/>
      <c r="AB821" s="57">
        <v>44</v>
      </c>
      <c r="AC821" s="57" t="s">
        <v>174</v>
      </c>
      <c r="AD821" s="57"/>
      <c r="AE821" s="60">
        <v>5</v>
      </c>
      <c r="AF821" s="61">
        <v>15</v>
      </c>
      <c r="AG821" s="62" t="s">
        <v>6046</v>
      </c>
      <c r="AH821" s="63" t="s">
        <v>833</v>
      </c>
      <c r="AI821" s="60">
        <v>15</v>
      </c>
      <c r="AJ821" s="62"/>
      <c r="AK821" s="63"/>
      <c r="AL821" s="60"/>
      <c r="AM821" s="62"/>
      <c r="AN821" s="63"/>
      <c r="AO821" s="60"/>
      <c r="AP821" s="62"/>
      <c r="AQ821" s="63"/>
      <c r="AR821" s="60"/>
      <c r="AS821" s="62"/>
      <c r="AT821" s="63"/>
      <c r="AU821" s="60"/>
      <c r="AV821" s="62"/>
      <c r="AW821" s="63"/>
      <c r="AX821" s="60"/>
    </row>
    <row r="822" spans="1:50" s="64" customFormat="1" ht="77.55" x14ac:dyDescent="0.25">
      <c r="A822" s="62">
        <v>2997</v>
      </c>
      <c r="B822" s="177" t="s">
        <v>52</v>
      </c>
      <c r="C822" s="63" t="s">
        <v>6035</v>
      </c>
      <c r="D822" s="98"/>
      <c r="E822" s="177" t="s">
        <v>1616</v>
      </c>
      <c r="F822" s="177" t="s">
        <v>6053</v>
      </c>
      <c r="G822" s="177" t="s">
        <v>6054</v>
      </c>
      <c r="H822" s="63">
        <v>2011</v>
      </c>
      <c r="I822" s="177" t="s">
        <v>6055</v>
      </c>
      <c r="J822" s="116">
        <v>59400</v>
      </c>
      <c r="K822" s="177" t="s">
        <v>5719</v>
      </c>
      <c r="L822" s="177" t="s">
        <v>6039</v>
      </c>
      <c r="M822" s="177" t="s">
        <v>6040</v>
      </c>
      <c r="N822" s="177" t="s">
        <v>6056</v>
      </c>
      <c r="O822" s="177" t="s">
        <v>6057</v>
      </c>
      <c r="P822" s="63" t="s">
        <v>6058</v>
      </c>
      <c r="Q822" s="56" t="s">
        <v>6044</v>
      </c>
      <c r="R822" s="56">
        <v>0</v>
      </c>
      <c r="S822" s="56"/>
      <c r="T822" s="56"/>
      <c r="U822" s="56">
        <v>0</v>
      </c>
      <c r="V822" s="57">
        <v>33</v>
      </c>
      <c r="W822" s="58">
        <v>65</v>
      </c>
      <c r="X822" s="59" t="s">
        <v>6045</v>
      </c>
      <c r="Y822" s="57"/>
      <c r="Z822" s="57"/>
      <c r="AA822" s="57"/>
      <c r="AB822" s="57">
        <v>44</v>
      </c>
      <c r="AC822" s="57" t="s">
        <v>174</v>
      </c>
      <c r="AD822" s="57"/>
      <c r="AE822" s="60">
        <v>7</v>
      </c>
      <c r="AF822" s="61">
        <v>33</v>
      </c>
      <c r="AG822" s="62" t="s">
        <v>6059</v>
      </c>
      <c r="AH822" s="63" t="s">
        <v>1616</v>
      </c>
      <c r="AI822" s="60">
        <v>33</v>
      </c>
      <c r="AJ822" s="62"/>
      <c r="AK822" s="63"/>
      <c r="AL822" s="60"/>
      <c r="AM822" s="62"/>
      <c r="AN822" s="63"/>
      <c r="AO822" s="60"/>
      <c r="AP822" s="62"/>
      <c r="AQ822" s="63"/>
      <c r="AR822" s="60"/>
      <c r="AS822" s="62"/>
      <c r="AT822" s="63"/>
      <c r="AU822" s="60"/>
      <c r="AV822" s="62"/>
      <c r="AW822" s="63"/>
      <c r="AX822" s="60"/>
    </row>
    <row r="823" spans="1:50" s="64" customFormat="1" ht="77.55" x14ac:dyDescent="0.25">
      <c r="A823" s="62">
        <v>2997</v>
      </c>
      <c r="B823" s="177" t="s">
        <v>52</v>
      </c>
      <c r="C823" s="63" t="s">
        <v>6035</v>
      </c>
      <c r="D823" s="98"/>
      <c r="E823" s="177" t="s">
        <v>1601</v>
      </c>
      <c r="F823" s="177" t="s">
        <v>6060</v>
      </c>
      <c r="G823" s="177" t="s">
        <v>6061</v>
      </c>
      <c r="H823" s="63">
        <v>2010</v>
      </c>
      <c r="I823" s="177" t="s">
        <v>6062</v>
      </c>
      <c r="J823" s="116">
        <v>52892</v>
      </c>
      <c r="K823" s="177" t="s">
        <v>5719</v>
      </c>
      <c r="L823" s="177" t="s">
        <v>6039</v>
      </c>
      <c r="M823" s="177" t="s">
        <v>6040</v>
      </c>
      <c r="N823" s="177" t="s">
        <v>6063</v>
      </c>
      <c r="O823" s="177" t="s">
        <v>6064</v>
      </c>
      <c r="P823" s="63" t="s">
        <v>6065</v>
      </c>
      <c r="Q823" s="56" t="s">
        <v>6044</v>
      </c>
      <c r="R823" s="56">
        <v>0</v>
      </c>
      <c r="S823" s="56"/>
      <c r="T823" s="56"/>
      <c r="U823" s="56">
        <v>0</v>
      </c>
      <c r="V823" s="57">
        <v>90</v>
      </c>
      <c r="W823" s="58">
        <v>100</v>
      </c>
      <c r="X823" s="59" t="s">
        <v>6045</v>
      </c>
      <c r="Y823" s="57">
        <v>3</v>
      </c>
      <c r="Z823" s="57">
        <v>6</v>
      </c>
      <c r="AA823" s="57">
        <v>1</v>
      </c>
      <c r="AB823" s="57">
        <v>30</v>
      </c>
      <c r="AC823" s="57" t="s">
        <v>174</v>
      </c>
      <c r="AD823" s="57"/>
      <c r="AE823" s="60">
        <v>3</v>
      </c>
      <c r="AF823" s="61">
        <v>90</v>
      </c>
      <c r="AG823" s="62" t="s">
        <v>6066</v>
      </c>
      <c r="AH823" s="63" t="s">
        <v>1601</v>
      </c>
      <c r="AI823" s="60">
        <v>90</v>
      </c>
      <c r="AJ823" s="62"/>
      <c r="AK823" s="63"/>
      <c r="AL823" s="60"/>
      <c r="AM823" s="62"/>
      <c r="AN823" s="63"/>
      <c r="AO823" s="60"/>
      <c r="AP823" s="62"/>
      <c r="AQ823" s="63"/>
      <c r="AR823" s="60"/>
      <c r="AS823" s="62"/>
      <c r="AT823" s="63"/>
      <c r="AU823" s="60"/>
      <c r="AV823" s="62"/>
      <c r="AW823" s="63"/>
      <c r="AX823" s="60"/>
    </row>
    <row r="824" spans="1:50" s="64" customFormat="1" ht="77.55" x14ac:dyDescent="0.25">
      <c r="A824" s="62">
        <v>2997</v>
      </c>
      <c r="B824" s="177" t="s">
        <v>52</v>
      </c>
      <c r="C824" s="63" t="s">
        <v>6035</v>
      </c>
      <c r="D824" s="98"/>
      <c r="E824" s="177" t="s">
        <v>833</v>
      </c>
      <c r="F824" s="177" t="s">
        <v>6036</v>
      </c>
      <c r="G824" s="177" t="s">
        <v>6067</v>
      </c>
      <c r="H824" s="63">
        <v>2010</v>
      </c>
      <c r="I824" s="177" t="s">
        <v>6067</v>
      </c>
      <c r="J824" s="116">
        <v>79624</v>
      </c>
      <c r="K824" s="177" t="s">
        <v>5719</v>
      </c>
      <c r="L824" s="177" t="s">
        <v>6039</v>
      </c>
      <c r="M824" s="177" t="s">
        <v>6040</v>
      </c>
      <c r="N824" s="177" t="s">
        <v>6056</v>
      </c>
      <c r="O824" s="177" t="s">
        <v>6057</v>
      </c>
      <c r="P824" s="63" t="s">
        <v>6068</v>
      </c>
      <c r="Q824" s="56" t="s">
        <v>6044</v>
      </c>
      <c r="R824" s="56">
        <v>0</v>
      </c>
      <c r="S824" s="56"/>
      <c r="T824" s="56"/>
      <c r="U824" s="56">
        <v>0</v>
      </c>
      <c r="V824" s="57">
        <v>15</v>
      </c>
      <c r="W824" s="58">
        <v>67</v>
      </c>
      <c r="X824" s="59" t="s">
        <v>6045</v>
      </c>
      <c r="Y824" s="57"/>
      <c r="Z824" s="57"/>
      <c r="AA824" s="57"/>
      <c r="AB824" s="57">
        <v>44</v>
      </c>
      <c r="AC824" s="57" t="s">
        <v>174</v>
      </c>
      <c r="AD824" s="57"/>
      <c r="AE824" s="60">
        <v>7</v>
      </c>
      <c r="AF824" s="61">
        <v>15</v>
      </c>
      <c r="AG824" s="62" t="s">
        <v>6046</v>
      </c>
      <c r="AH824" s="63" t="s">
        <v>833</v>
      </c>
      <c r="AI824" s="60">
        <v>15</v>
      </c>
      <c r="AJ824" s="62"/>
      <c r="AK824" s="63"/>
      <c r="AL824" s="60"/>
      <c r="AM824" s="62"/>
      <c r="AN824" s="63"/>
      <c r="AO824" s="60"/>
      <c r="AP824" s="62"/>
      <c r="AQ824" s="63"/>
      <c r="AR824" s="60"/>
      <c r="AS824" s="62"/>
      <c r="AT824" s="63"/>
      <c r="AU824" s="60"/>
      <c r="AV824" s="62"/>
      <c r="AW824" s="63"/>
      <c r="AX824" s="60"/>
    </row>
    <row r="825" spans="1:50" s="64" customFormat="1" ht="77.55" x14ac:dyDescent="0.25">
      <c r="A825" s="62">
        <v>2997</v>
      </c>
      <c r="B825" s="177" t="s">
        <v>52</v>
      </c>
      <c r="C825" s="63" t="s">
        <v>6035</v>
      </c>
      <c r="D825" s="98"/>
      <c r="E825" s="177" t="s">
        <v>6069</v>
      </c>
      <c r="F825" s="177" t="s">
        <v>6070</v>
      </c>
      <c r="G825" s="177" t="s">
        <v>6071</v>
      </c>
      <c r="H825" s="63">
        <v>2011</v>
      </c>
      <c r="I825" s="177" t="s">
        <v>6072</v>
      </c>
      <c r="J825" s="116">
        <v>133176</v>
      </c>
      <c r="K825" s="177" t="s">
        <v>5719</v>
      </c>
      <c r="L825" s="177" t="s">
        <v>6039</v>
      </c>
      <c r="M825" s="177" t="s">
        <v>6040</v>
      </c>
      <c r="N825" s="177" t="s">
        <v>6073</v>
      </c>
      <c r="O825" s="177" t="s">
        <v>6074</v>
      </c>
      <c r="P825" s="63" t="s">
        <v>6075</v>
      </c>
      <c r="Q825" s="56" t="s">
        <v>6044</v>
      </c>
      <c r="R825" s="56">
        <v>0</v>
      </c>
      <c r="S825" s="56"/>
      <c r="T825" s="56"/>
      <c r="U825" s="56">
        <v>0</v>
      </c>
      <c r="V825" s="57">
        <v>85</v>
      </c>
      <c r="W825" s="58">
        <v>56</v>
      </c>
      <c r="X825" s="59" t="s">
        <v>6045</v>
      </c>
      <c r="Y825" s="57">
        <v>6</v>
      </c>
      <c r="Z825" s="57">
        <v>3</v>
      </c>
      <c r="AA825" s="57">
        <v>8</v>
      </c>
      <c r="AB825" s="57">
        <v>31</v>
      </c>
      <c r="AC825" s="57" t="s">
        <v>174</v>
      </c>
      <c r="AD825" s="57"/>
      <c r="AE825" s="60">
        <v>6</v>
      </c>
      <c r="AF825" s="61">
        <v>85</v>
      </c>
      <c r="AG825" s="62" t="s">
        <v>6059</v>
      </c>
      <c r="AH825" s="63" t="s">
        <v>6069</v>
      </c>
      <c r="AI825" s="60">
        <v>85</v>
      </c>
      <c r="AJ825" s="62"/>
      <c r="AK825" s="63"/>
      <c r="AL825" s="60"/>
      <c r="AM825" s="62"/>
      <c r="AN825" s="63"/>
      <c r="AO825" s="60"/>
      <c r="AP825" s="62"/>
      <c r="AQ825" s="63"/>
      <c r="AR825" s="60"/>
      <c r="AS825" s="62"/>
      <c r="AT825" s="63"/>
      <c r="AU825" s="60"/>
      <c r="AV825" s="62"/>
      <c r="AW825" s="63"/>
      <c r="AX825" s="60"/>
    </row>
    <row r="826" spans="1:50" s="64" customFormat="1" ht="77.55" x14ac:dyDescent="0.25">
      <c r="A826" s="62">
        <v>2997</v>
      </c>
      <c r="B826" s="177" t="s">
        <v>52</v>
      </c>
      <c r="C826" s="63" t="s">
        <v>6035</v>
      </c>
      <c r="D826" s="98"/>
      <c r="E826" s="177" t="s">
        <v>6076</v>
      </c>
      <c r="F826" s="177" t="s">
        <v>6077</v>
      </c>
      <c r="G826" s="177" t="s">
        <v>6078</v>
      </c>
      <c r="H826" s="63">
        <v>2012</v>
      </c>
      <c r="I826" s="177" t="s">
        <v>6079</v>
      </c>
      <c r="J826" s="116">
        <v>29880</v>
      </c>
      <c r="K826" s="177" t="s">
        <v>5719</v>
      </c>
      <c r="L826" s="177" t="s">
        <v>6039</v>
      </c>
      <c r="M826" s="177" t="s">
        <v>6040</v>
      </c>
      <c r="N826" s="177" t="s">
        <v>6080</v>
      </c>
      <c r="O826" s="177" t="s">
        <v>6081</v>
      </c>
      <c r="P826" s="63" t="s">
        <v>6082</v>
      </c>
      <c r="Q826" s="56" t="s">
        <v>6044</v>
      </c>
      <c r="R826" s="56">
        <v>0</v>
      </c>
      <c r="S826" s="56"/>
      <c r="T826" s="56"/>
      <c r="U826" s="56">
        <v>0</v>
      </c>
      <c r="V826" s="57">
        <v>8</v>
      </c>
      <c r="W826" s="58">
        <v>50</v>
      </c>
      <c r="X826" s="59" t="s">
        <v>6045</v>
      </c>
      <c r="Y826" s="57"/>
      <c r="Z826" s="57"/>
      <c r="AA826" s="57"/>
      <c r="AB826" s="57">
        <v>44</v>
      </c>
      <c r="AC826" s="57" t="s">
        <v>174</v>
      </c>
      <c r="AD826" s="57"/>
      <c r="AE826" s="60">
        <v>6</v>
      </c>
      <c r="AF826" s="61">
        <v>8</v>
      </c>
      <c r="AG826" s="62" t="s">
        <v>6059</v>
      </c>
      <c r="AH826" s="63" t="s">
        <v>6076</v>
      </c>
      <c r="AI826" s="60">
        <v>8</v>
      </c>
      <c r="AJ826" s="62"/>
      <c r="AK826" s="63"/>
      <c r="AL826" s="60"/>
      <c r="AM826" s="62"/>
      <c r="AN826" s="63"/>
      <c r="AO826" s="60"/>
      <c r="AP826" s="62"/>
      <c r="AQ826" s="63"/>
      <c r="AR826" s="60"/>
      <c r="AS826" s="62"/>
      <c r="AT826" s="63"/>
      <c r="AU826" s="60"/>
      <c r="AV826" s="62"/>
      <c r="AW826" s="63"/>
      <c r="AX826" s="60"/>
    </row>
    <row r="827" spans="1:50" s="64" customFormat="1" ht="77.55" x14ac:dyDescent="0.25">
      <c r="A827" s="62">
        <v>2997</v>
      </c>
      <c r="B827" s="177" t="s">
        <v>52</v>
      </c>
      <c r="C827" s="63" t="s">
        <v>6083</v>
      </c>
      <c r="D827" s="98"/>
      <c r="E827" s="177" t="s">
        <v>1616</v>
      </c>
      <c r="F827" s="177" t="s">
        <v>6053</v>
      </c>
      <c r="G827" s="177" t="s">
        <v>6084</v>
      </c>
      <c r="H827" s="63">
        <v>2012</v>
      </c>
      <c r="I827" s="177" t="s">
        <v>6085</v>
      </c>
      <c r="J827" s="116">
        <v>34822</v>
      </c>
      <c r="K827" s="177" t="s">
        <v>5719</v>
      </c>
      <c r="L827" s="177" t="s">
        <v>6039</v>
      </c>
      <c r="M827" s="177" t="s">
        <v>6040</v>
      </c>
      <c r="N827" s="177" t="s">
        <v>6086</v>
      </c>
      <c r="O827" s="177" t="s">
        <v>6087</v>
      </c>
      <c r="P827" s="63" t="s">
        <v>6088</v>
      </c>
      <c r="Q827" s="56" t="s">
        <v>6044</v>
      </c>
      <c r="R827" s="56">
        <v>0</v>
      </c>
      <c r="S827" s="56"/>
      <c r="T827" s="56"/>
      <c r="U827" s="56">
        <v>0</v>
      </c>
      <c r="V827" s="57">
        <v>15</v>
      </c>
      <c r="W827" s="58">
        <v>45</v>
      </c>
      <c r="X827" s="59" t="s">
        <v>6045</v>
      </c>
      <c r="Y827" s="57"/>
      <c r="Z827" s="57"/>
      <c r="AA827" s="57"/>
      <c r="AB827" s="57">
        <v>30</v>
      </c>
      <c r="AC827" s="57" t="s">
        <v>174</v>
      </c>
      <c r="AD827" s="57"/>
      <c r="AE827" s="60">
        <v>5</v>
      </c>
      <c r="AF827" s="61">
        <v>15</v>
      </c>
      <c r="AG827" s="62" t="s">
        <v>6059</v>
      </c>
      <c r="AH827" s="63" t="s">
        <v>1616</v>
      </c>
      <c r="AI827" s="60">
        <v>15</v>
      </c>
      <c r="AJ827" s="62"/>
      <c r="AK827" s="63"/>
      <c r="AL827" s="60"/>
      <c r="AM827" s="62"/>
      <c r="AN827" s="63"/>
      <c r="AO827" s="60"/>
      <c r="AP827" s="62"/>
      <c r="AQ827" s="63"/>
      <c r="AR827" s="60"/>
      <c r="AS827" s="62"/>
      <c r="AT827" s="63"/>
      <c r="AU827" s="60"/>
      <c r="AV827" s="62"/>
      <c r="AW827" s="63"/>
      <c r="AX827" s="60"/>
    </row>
    <row r="828" spans="1:50" s="64" customFormat="1" ht="77.55" x14ac:dyDescent="0.25">
      <c r="A828" s="62">
        <v>2997</v>
      </c>
      <c r="B828" s="177" t="s">
        <v>52</v>
      </c>
      <c r="C828" s="63" t="s">
        <v>6035</v>
      </c>
      <c r="D828" s="98"/>
      <c r="E828" s="177" t="s">
        <v>6089</v>
      </c>
      <c r="F828" s="177" t="s">
        <v>3004</v>
      </c>
      <c r="G828" s="177" t="s">
        <v>6090</v>
      </c>
      <c r="H828" s="63">
        <v>2011</v>
      </c>
      <c r="I828" s="177" t="s">
        <v>6091</v>
      </c>
      <c r="J828" s="116">
        <v>11577</v>
      </c>
      <c r="K828" s="177" t="s">
        <v>5719</v>
      </c>
      <c r="L828" s="177" t="s">
        <v>6039</v>
      </c>
      <c r="M828" s="177" t="s">
        <v>6040</v>
      </c>
      <c r="N828" s="177" t="s">
        <v>6092</v>
      </c>
      <c r="O828" s="177" t="s">
        <v>6093</v>
      </c>
      <c r="P828" s="63" t="s">
        <v>6094</v>
      </c>
      <c r="Q828" s="56" t="s">
        <v>6044</v>
      </c>
      <c r="R828" s="56">
        <v>0</v>
      </c>
      <c r="S828" s="56"/>
      <c r="T828" s="56"/>
      <c r="U828" s="56">
        <v>0</v>
      </c>
      <c r="V828" s="57">
        <v>100</v>
      </c>
      <c r="W828" s="58">
        <v>60</v>
      </c>
      <c r="X828" s="59" t="s">
        <v>6045</v>
      </c>
      <c r="Y828" s="57">
        <v>3</v>
      </c>
      <c r="Z828" s="57">
        <v>12</v>
      </c>
      <c r="AA828" s="57">
        <v>3</v>
      </c>
      <c r="AB828" s="57">
        <v>11</v>
      </c>
      <c r="AC828" s="57" t="s">
        <v>174</v>
      </c>
      <c r="AD828" s="57"/>
      <c r="AE828" s="60">
        <v>10</v>
      </c>
      <c r="AF828" s="61">
        <v>100</v>
      </c>
      <c r="AG828" s="62" t="s">
        <v>6095</v>
      </c>
      <c r="AH828" s="63" t="s">
        <v>6089</v>
      </c>
      <c r="AI828" s="60">
        <v>100</v>
      </c>
      <c r="AJ828" s="62"/>
      <c r="AK828" s="63"/>
      <c r="AL828" s="60"/>
      <c r="AM828" s="62"/>
      <c r="AN828" s="63"/>
      <c r="AO828" s="60"/>
      <c r="AP828" s="62"/>
      <c r="AQ828" s="63"/>
      <c r="AR828" s="60"/>
      <c r="AS828" s="62"/>
      <c r="AT828" s="63"/>
      <c r="AU828" s="60"/>
      <c r="AV828" s="62"/>
      <c r="AW828" s="63"/>
      <c r="AX828" s="60"/>
    </row>
    <row r="829" spans="1:50" s="64" customFormat="1" ht="77.55" x14ac:dyDescent="0.25">
      <c r="A829" s="62">
        <v>2997</v>
      </c>
      <c r="B829" s="177" t="s">
        <v>52</v>
      </c>
      <c r="C829" s="63" t="s">
        <v>6035</v>
      </c>
      <c r="D829" s="98"/>
      <c r="E829" s="177" t="s">
        <v>833</v>
      </c>
      <c r="F829" s="177" t="s">
        <v>6036</v>
      </c>
      <c r="G829" s="177" t="s">
        <v>6096</v>
      </c>
      <c r="H829" s="63">
        <v>2010</v>
      </c>
      <c r="I829" s="177" t="s">
        <v>6097</v>
      </c>
      <c r="J829" s="116">
        <v>16933</v>
      </c>
      <c r="K829" s="177" t="s">
        <v>5719</v>
      </c>
      <c r="L829" s="177" t="s">
        <v>6039</v>
      </c>
      <c r="M829" s="177" t="s">
        <v>6040</v>
      </c>
      <c r="N829" s="177" t="s">
        <v>6098</v>
      </c>
      <c r="O829" s="177" t="s">
        <v>6099</v>
      </c>
      <c r="P829" s="63" t="s">
        <v>6100</v>
      </c>
      <c r="Q829" s="56" t="s">
        <v>6044</v>
      </c>
      <c r="R829" s="56">
        <v>0</v>
      </c>
      <c r="S829" s="56"/>
      <c r="T829" s="56"/>
      <c r="U829" s="56">
        <v>0</v>
      </c>
      <c r="V829" s="57">
        <v>40</v>
      </c>
      <c r="W829" s="58">
        <v>63</v>
      </c>
      <c r="X829" s="59" t="s">
        <v>6045</v>
      </c>
      <c r="Y829" s="57">
        <v>6</v>
      </c>
      <c r="Z829" s="57">
        <v>3</v>
      </c>
      <c r="AA829" s="57">
        <v>6</v>
      </c>
      <c r="AB829" s="57">
        <v>44</v>
      </c>
      <c r="AC829" s="57" t="s">
        <v>174</v>
      </c>
      <c r="AD829" s="57"/>
      <c r="AE829" s="60">
        <v>7</v>
      </c>
      <c r="AF829" s="61">
        <v>40</v>
      </c>
      <c r="AG829" s="62" t="s">
        <v>6046</v>
      </c>
      <c r="AH829" s="63" t="s">
        <v>833</v>
      </c>
      <c r="AI829" s="60">
        <v>40</v>
      </c>
      <c r="AJ829" s="62"/>
      <c r="AK829" s="63"/>
      <c r="AL829" s="60"/>
      <c r="AM829" s="62"/>
      <c r="AN829" s="63"/>
      <c r="AO829" s="60"/>
      <c r="AP829" s="62"/>
      <c r="AQ829" s="63"/>
      <c r="AR829" s="60"/>
      <c r="AS829" s="62"/>
      <c r="AT829" s="63"/>
      <c r="AU829" s="60"/>
      <c r="AV829" s="62"/>
      <c r="AW829" s="63"/>
      <c r="AX829" s="60"/>
    </row>
    <row r="830" spans="1:50" s="64" customFormat="1" ht="77.55" x14ac:dyDescent="0.25">
      <c r="A830" s="62">
        <v>2997</v>
      </c>
      <c r="B830" s="177" t="s">
        <v>52</v>
      </c>
      <c r="C830" s="63" t="s">
        <v>6035</v>
      </c>
      <c r="D830" s="98"/>
      <c r="E830" s="177" t="s">
        <v>833</v>
      </c>
      <c r="F830" s="177" t="s">
        <v>6036</v>
      </c>
      <c r="G830" s="177" t="s">
        <v>6101</v>
      </c>
      <c r="H830" s="63">
        <v>2011</v>
      </c>
      <c r="I830" s="177" t="s">
        <v>6102</v>
      </c>
      <c r="J830" s="116">
        <v>28342</v>
      </c>
      <c r="K830" s="177" t="s">
        <v>5719</v>
      </c>
      <c r="L830" s="177" t="s">
        <v>6039</v>
      </c>
      <c r="M830" s="177" t="s">
        <v>6040</v>
      </c>
      <c r="N830" s="177" t="s">
        <v>6103</v>
      </c>
      <c r="O830" s="177" t="s">
        <v>6104</v>
      </c>
      <c r="P830" s="63" t="s">
        <v>6105</v>
      </c>
      <c r="Q830" s="56" t="s">
        <v>6044</v>
      </c>
      <c r="R830" s="56">
        <v>0</v>
      </c>
      <c r="S830" s="56"/>
      <c r="T830" s="56"/>
      <c r="U830" s="56">
        <v>0</v>
      </c>
      <c r="V830" s="57">
        <v>40</v>
      </c>
      <c r="W830" s="58">
        <v>57</v>
      </c>
      <c r="X830" s="59" t="s">
        <v>6045</v>
      </c>
      <c r="Y830" s="57"/>
      <c r="Z830" s="57"/>
      <c r="AA830" s="57"/>
      <c r="AB830" s="57">
        <v>44</v>
      </c>
      <c r="AC830" s="57" t="s">
        <v>174</v>
      </c>
      <c r="AD830" s="57"/>
      <c r="AE830" s="60">
        <v>7</v>
      </c>
      <c r="AF830" s="61">
        <v>40</v>
      </c>
      <c r="AG830" s="62" t="s">
        <v>6046</v>
      </c>
      <c r="AH830" s="63" t="s">
        <v>833</v>
      </c>
      <c r="AI830" s="60">
        <v>40</v>
      </c>
      <c r="AJ830" s="62"/>
      <c r="AK830" s="63"/>
      <c r="AL830" s="60"/>
      <c r="AM830" s="62"/>
      <c r="AN830" s="63"/>
      <c r="AO830" s="60"/>
      <c r="AP830" s="62"/>
      <c r="AQ830" s="63"/>
      <c r="AR830" s="60"/>
      <c r="AS830" s="62"/>
      <c r="AT830" s="63"/>
      <c r="AU830" s="60"/>
      <c r="AV830" s="62"/>
      <c r="AW830" s="63"/>
      <c r="AX830" s="60"/>
    </row>
    <row r="831" spans="1:50" s="64" customFormat="1" ht="77.55" x14ac:dyDescent="0.25">
      <c r="A831" s="62">
        <v>2997</v>
      </c>
      <c r="B831" s="177" t="s">
        <v>52</v>
      </c>
      <c r="C831" s="63" t="s">
        <v>6106</v>
      </c>
      <c r="D831" s="98"/>
      <c r="E831" s="177" t="s">
        <v>4204</v>
      </c>
      <c r="F831" s="177" t="s">
        <v>6107</v>
      </c>
      <c r="G831" s="177" t="s">
        <v>6108</v>
      </c>
      <c r="H831" s="63">
        <v>2012</v>
      </c>
      <c r="I831" s="177" t="s">
        <v>6109</v>
      </c>
      <c r="J831" s="116">
        <v>27480</v>
      </c>
      <c r="K831" s="177" t="s">
        <v>5719</v>
      </c>
      <c r="L831" s="177" t="s">
        <v>6039</v>
      </c>
      <c r="M831" s="177" t="s">
        <v>6040</v>
      </c>
      <c r="N831" s="177" t="s">
        <v>6110</v>
      </c>
      <c r="O831" s="177" t="s">
        <v>6111</v>
      </c>
      <c r="P831" s="63" t="s">
        <v>6112</v>
      </c>
      <c r="Q831" s="56" t="s">
        <v>6044</v>
      </c>
      <c r="R831" s="56">
        <v>0</v>
      </c>
      <c r="S831" s="56"/>
      <c r="T831" s="56"/>
      <c r="U831" s="56">
        <v>0</v>
      </c>
      <c r="V831" s="57">
        <v>30</v>
      </c>
      <c r="W831" s="58">
        <v>51</v>
      </c>
      <c r="X831" s="59" t="s">
        <v>6045</v>
      </c>
      <c r="Y831" s="57"/>
      <c r="Z831" s="57"/>
      <c r="AA831" s="57"/>
      <c r="AB831" s="57">
        <v>4</v>
      </c>
      <c r="AC831" s="57" t="s">
        <v>174</v>
      </c>
      <c r="AD831" s="57"/>
      <c r="AE831" s="60">
        <v>6</v>
      </c>
      <c r="AF831" s="61">
        <v>30</v>
      </c>
      <c r="AG831" s="62" t="s">
        <v>6059</v>
      </c>
      <c r="AH831" s="63" t="s">
        <v>4204</v>
      </c>
      <c r="AI831" s="60">
        <v>30</v>
      </c>
      <c r="AJ831" s="62"/>
      <c r="AK831" s="63"/>
      <c r="AL831" s="60"/>
      <c r="AM831" s="62"/>
      <c r="AN831" s="63"/>
      <c r="AO831" s="60"/>
      <c r="AP831" s="62"/>
      <c r="AQ831" s="63"/>
      <c r="AR831" s="60"/>
      <c r="AS831" s="62"/>
      <c r="AT831" s="63"/>
      <c r="AU831" s="60"/>
      <c r="AV831" s="62"/>
      <c r="AW831" s="63"/>
      <c r="AX831" s="60"/>
    </row>
    <row r="832" spans="1:50" s="64" customFormat="1" ht="99.7" x14ac:dyDescent="0.25">
      <c r="A832" s="62">
        <v>2997</v>
      </c>
      <c r="B832" s="177" t="s">
        <v>52</v>
      </c>
      <c r="C832" s="63" t="s">
        <v>6035</v>
      </c>
      <c r="D832" s="98"/>
      <c r="E832" s="177" t="s">
        <v>6113</v>
      </c>
      <c r="F832" s="177" t="s">
        <v>6114</v>
      </c>
      <c r="G832" s="177" t="s">
        <v>6115</v>
      </c>
      <c r="H832" s="63">
        <v>2012</v>
      </c>
      <c r="I832" s="177" t="s">
        <v>6116</v>
      </c>
      <c r="J832" s="116">
        <v>125781</v>
      </c>
      <c r="K832" s="177" t="s">
        <v>5719</v>
      </c>
      <c r="L832" s="177" t="s">
        <v>6039</v>
      </c>
      <c r="M832" s="177" t="s">
        <v>6040</v>
      </c>
      <c r="N832" s="177" t="s">
        <v>6117</v>
      </c>
      <c r="O832" s="177" t="s">
        <v>6118</v>
      </c>
      <c r="P832" s="63" t="s">
        <v>6119</v>
      </c>
      <c r="Q832" s="56" t="s">
        <v>6044</v>
      </c>
      <c r="R832" s="56">
        <v>0</v>
      </c>
      <c r="S832" s="56"/>
      <c r="T832" s="56"/>
      <c r="U832" s="56">
        <v>0</v>
      </c>
      <c r="V832" s="57">
        <v>90</v>
      </c>
      <c r="W832" s="58">
        <v>100</v>
      </c>
      <c r="X832" s="59" t="s">
        <v>6045</v>
      </c>
      <c r="Y832" s="57">
        <v>6</v>
      </c>
      <c r="Z832" s="57">
        <v>1</v>
      </c>
      <c r="AA832" s="57">
        <v>1</v>
      </c>
      <c r="AB832" s="57">
        <v>44</v>
      </c>
      <c r="AC832" s="57" t="s">
        <v>174</v>
      </c>
      <c r="AD832" s="57"/>
      <c r="AE832" s="60">
        <v>3</v>
      </c>
      <c r="AF832" s="61">
        <v>90</v>
      </c>
      <c r="AG832" s="62" t="s">
        <v>6120</v>
      </c>
      <c r="AH832" s="63" t="s">
        <v>6113</v>
      </c>
      <c r="AI832" s="60">
        <v>90</v>
      </c>
      <c r="AJ832" s="62"/>
      <c r="AK832" s="63"/>
      <c r="AL832" s="60"/>
      <c r="AM832" s="62"/>
      <c r="AN832" s="63"/>
      <c r="AO832" s="60"/>
      <c r="AP832" s="62"/>
      <c r="AQ832" s="63"/>
      <c r="AR832" s="60"/>
      <c r="AS832" s="62"/>
      <c r="AT832" s="63"/>
      <c r="AU832" s="60"/>
      <c r="AV832" s="62"/>
      <c r="AW832" s="63"/>
      <c r="AX832" s="60"/>
    </row>
    <row r="833" spans="1:50" s="64" customFormat="1" ht="77.55" x14ac:dyDescent="0.25">
      <c r="A833" s="62">
        <v>2997</v>
      </c>
      <c r="B833" s="177" t="s">
        <v>52</v>
      </c>
      <c r="C833" s="63" t="s">
        <v>6035</v>
      </c>
      <c r="D833" s="98"/>
      <c r="E833" s="177" t="s">
        <v>6121</v>
      </c>
      <c r="F833" s="177" t="s">
        <v>6122</v>
      </c>
      <c r="G833" s="177" t="s">
        <v>6123</v>
      </c>
      <c r="H833" s="63">
        <v>2011</v>
      </c>
      <c r="I833" s="177" t="s">
        <v>6124</v>
      </c>
      <c r="J833" s="116">
        <v>203177</v>
      </c>
      <c r="K833" s="177" t="s">
        <v>5719</v>
      </c>
      <c r="L833" s="177" t="s">
        <v>6039</v>
      </c>
      <c r="M833" s="177" t="s">
        <v>6040</v>
      </c>
      <c r="N833" s="177" t="s">
        <v>6125</v>
      </c>
      <c r="O833" s="177" t="s">
        <v>6126</v>
      </c>
      <c r="P833" s="63" t="s">
        <v>6127</v>
      </c>
      <c r="Q833" s="56" t="s">
        <v>6044</v>
      </c>
      <c r="R833" s="56">
        <v>0</v>
      </c>
      <c r="S833" s="56"/>
      <c r="T833" s="56"/>
      <c r="U833" s="56">
        <v>0</v>
      </c>
      <c r="V833" s="57">
        <v>80</v>
      </c>
      <c r="W833" s="58">
        <v>100</v>
      </c>
      <c r="X833" s="59" t="s">
        <v>6045</v>
      </c>
      <c r="Y833" s="57"/>
      <c r="Z833" s="57"/>
      <c r="AA833" s="57"/>
      <c r="AB833" s="57">
        <v>4</v>
      </c>
      <c r="AC833" s="57" t="s">
        <v>174</v>
      </c>
      <c r="AD833" s="57"/>
      <c r="AE833" s="60">
        <v>3</v>
      </c>
      <c r="AF833" s="61">
        <v>80</v>
      </c>
      <c r="AG833" s="62" t="s">
        <v>6128</v>
      </c>
      <c r="AH833" s="63" t="s">
        <v>6121</v>
      </c>
      <c r="AI833" s="60">
        <v>80</v>
      </c>
      <c r="AJ833" s="62"/>
      <c r="AK833" s="63"/>
      <c r="AL833" s="60"/>
      <c r="AM833" s="62"/>
      <c r="AN833" s="63"/>
      <c r="AO833" s="60"/>
      <c r="AP833" s="62"/>
      <c r="AQ833" s="63"/>
      <c r="AR833" s="60"/>
      <c r="AS833" s="62"/>
      <c r="AT833" s="63"/>
      <c r="AU833" s="60"/>
      <c r="AV833" s="62"/>
      <c r="AW833" s="63"/>
      <c r="AX833" s="60"/>
    </row>
    <row r="834" spans="1:50" s="64" customFormat="1" ht="121.85" x14ac:dyDescent="0.25">
      <c r="A834" s="62">
        <v>2997</v>
      </c>
      <c r="B834" s="177" t="s">
        <v>52</v>
      </c>
      <c r="C834" s="63" t="s">
        <v>6035</v>
      </c>
      <c r="D834" s="98"/>
      <c r="E834" s="177" t="s">
        <v>1616</v>
      </c>
      <c r="F834" s="177" t="s">
        <v>6053</v>
      </c>
      <c r="G834" s="177" t="s">
        <v>6129</v>
      </c>
      <c r="H834" s="63">
        <v>2011</v>
      </c>
      <c r="I834" s="177" t="s">
        <v>6130</v>
      </c>
      <c r="J834" s="116">
        <v>111200</v>
      </c>
      <c r="K834" s="177" t="s">
        <v>5719</v>
      </c>
      <c r="L834" s="177" t="s">
        <v>6039</v>
      </c>
      <c r="M834" s="177" t="s">
        <v>6040</v>
      </c>
      <c r="N834" s="177" t="s">
        <v>6131</v>
      </c>
      <c r="O834" s="177" t="s">
        <v>6132</v>
      </c>
      <c r="P834" s="63" t="s">
        <v>6133</v>
      </c>
      <c r="Q834" s="56" t="s">
        <v>6044</v>
      </c>
      <c r="R834" s="56">
        <v>0</v>
      </c>
      <c r="S834" s="56"/>
      <c r="T834" s="56"/>
      <c r="U834" s="56">
        <v>0</v>
      </c>
      <c r="V834" s="57">
        <v>70</v>
      </c>
      <c r="W834" s="58">
        <v>52</v>
      </c>
      <c r="X834" s="59" t="s">
        <v>6045</v>
      </c>
      <c r="Y834" s="57">
        <v>6</v>
      </c>
      <c r="Z834" s="57">
        <v>3</v>
      </c>
      <c r="AA834" s="57">
        <v>6</v>
      </c>
      <c r="AB834" s="57">
        <v>4</v>
      </c>
      <c r="AC834" s="57" t="s">
        <v>174</v>
      </c>
      <c r="AD834" s="57"/>
      <c r="AE834" s="60">
        <v>5</v>
      </c>
      <c r="AF834" s="61">
        <v>70</v>
      </c>
      <c r="AG834" s="62" t="s">
        <v>6059</v>
      </c>
      <c r="AH834" s="63" t="s">
        <v>1616</v>
      </c>
      <c r="AI834" s="60">
        <v>70</v>
      </c>
      <c r="AJ834" s="62"/>
      <c r="AK834" s="63"/>
      <c r="AL834" s="60"/>
      <c r="AM834" s="62"/>
      <c r="AN834" s="63"/>
      <c r="AO834" s="60"/>
      <c r="AP834" s="62"/>
      <c r="AQ834" s="63"/>
      <c r="AR834" s="60"/>
      <c r="AS834" s="62"/>
      <c r="AT834" s="63"/>
      <c r="AU834" s="60"/>
      <c r="AV834" s="62"/>
      <c r="AW834" s="63"/>
      <c r="AX834" s="60"/>
    </row>
    <row r="835" spans="1:50" s="64" customFormat="1" ht="77.55" x14ac:dyDescent="0.25">
      <c r="A835" s="62">
        <v>2997</v>
      </c>
      <c r="B835" s="177" t="s">
        <v>52</v>
      </c>
      <c r="C835" s="63" t="s">
        <v>6035</v>
      </c>
      <c r="D835" s="98"/>
      <c r="E835" s="177" t="s">
        <v>6134</v>
      </c>
      <c r="F835" s="177" t="s">
        <v>6135</v>
      </c>
      <c r="G835" s="177" t="s">
        <v>6136</v>
      </c>
      <c r="H835" s="63">
        <v>2011</v>
      </c>
      <c r="I835" s="177" t="s">
        <v>6137</v>
      </c>
      <c r="J835" s="116">
        <v>59285</v>
      </c>
      <c r="K835" s="177" t="s">
        <v>5719</v>
      </c>
      <c r="L835" s="177" t="s">
        <v>6039</v>
      </c>
      <c r="M835" s="177" t="s">
        <v>6040</v>
      </c>
      <c r="N835" s="177" t="s">
        <v>6138</v>
      </c>
      <c r="O835" s="177" t="s">
        <v>6139</v>
      </c>
      <c r="P835" s="63" t="s">
        <v>6140</v>
      </c>
      <c r="Q835" s="56" t="s">
        <v>6044</v>
      </c>
      <c r="R835" s="56">
        <v>0</v>
      </c>
      <c r="S835" s="56"/>
      <c r="T835" s="56"/>
      <c r="U835" s="56">
        <v>0</v>
      </c>
      <c r="V835" s="57">
        <v>55</v>
      </c>
      <c r="W835" s="58">
        <v>59</v>
      </c>
      <c r="X835" s="59" t="s">
        <v>6045</v>
      </c>
      <c r="Y835" s="57">
        <v>3</v>
      </c>
      <c r="Z835" s="57">
        <v>1</v>
      </c>
      <c r="AA835" s="57">
        <v>3</v>
      </c>
      <c r="AB835" s="57">
        <v>44</v>
      </c>
      <c r="AC835" s="57" t="s">
        <v>174</v>
      </c>
      <c r="AD835" s="57"/>
      <c r="AE835" s="60">
        <v>7</v>
      </c>
      <c r="AF835" s="61">
        <v>55</v>
      </c>
      <c r="AG835" s="62" t="s">
        <v>6046</v>
      </c>
      <c r="AH835" s="63" t="s">
        <v>6134</v>
      </c>
      <c r="AI835" s="60">
        <v>55</v>
      </c>
      <c r="AJ835" s="62"/>
      <c r="AK835" s="63"/>
      <c r="AL835" s="60"/>
      <c r="AM835" s="62"/>
      <c r="AN835" s="63"/>
      <c r="AO835" s="60"/>
      <c r="AP835" s="62"/>
      <c r="AQ835" s="63"/>
      <c r="AR835" s="60"/>
      <c r="AS835" s="62"/>
      <c r="AT835" s="63"/>
      <c r="AU835" s="60"/>
      <c r="AV835" s="62"/>
      <c r="AW835" s="63"/>
      <c r="AX835" s="60"/>
    </row>
    <row r="836" spans="1:50" s="64" customFormat="1" ht="144" x14ac:dyDescent="0.25">
      <c r="A836" s="62">
        <v>2997</v>
      </c>
      <c r="B836" s="177" t="s">
        <v>52</v>
      </c>
      <c r="C836" s="63" t="s">
        <v>6035</v>
      </c>
      <c r="D836" s="98"/>
      <c r="E836" s="177" t="s">
        <v>6141</v>
      </c>
      <c r="F836" s="177" t="s">
        <v>6142</v>
      </c>
      <c r="G836" s="177" t="s">
        <v>6143</v>
      </c>
      <c r="H836" s="63">
        <v>2010</v>
      </c>
      <c r="I836" s="177" t="s">
        <v>6144</v>
      </c>
      <c r="J836" s="116">
        <v>43586</v>
      </c>
      <c r="K836" s="177" t="s">
        <v>5719</v>
      </c>
      <c r="L836" s="177" t="s">
        <v>6039</v>
      </c>
      <c r="M836" s="177" t="s">
        <v>6040</v>
      </c>
      <c r="N836" s="177" t="s">
        <v>6145</v>
      </c>
      <c r="O836" s="177" t="s">
        <v>6146</v>
      </c>
      <c r="P836" s="63" t="s">
        <v>6147</v>
      </c>
      <c r="Q836" s="56" t="s">
        <v>6044</v>
      </c>
      <c r="R836" s="56">
        <v>0</v>
      </c>
      <c r="S836" s="56"/>
      <c r="T836" s="56"/>
      <c r="U836" s="56">
        <v>0</v>
      </c>
      <c r="V836" s="57">
        <v>82</v>
      </c>
      <c r="W836" s="58">
        <v>78</v>
      </c>
      <c r="X836" s="59" t="s">
        <v>6045</v>
      </c>
      <c r="Y836" s="57">
        <v>1</v>
      </c>
      <c r="Z836" s="57">
        <v>2</v>
      </c>
      <c r="AA836" s="57">
        <v>4</v>
      </c>
      <c r="AB836" s="57">
        <v>44</v>
      </c>
      <c r="AC836" s="57" t="s">
        <v>174</v>
      </c>
      <c r="AD836" s="57"/>
      <c r="AE836" s="60">
        <v>9</v>
      </c>
      <c r="AF836" s="61">
        <v>82</v>
      </c>
      <c r="AG836" s="62" t="s">
        <v>6128</v>
      </c>
      <c r="AH836" s="63" t="s">
        <v>6141</v>
      </c>
      <c r="AI836" s="60">
        <v>82</v>
      </c>
      <c r="AJ836" s="62"/>
      <c r="AK836" s="63"/>
      <c r="AL836" s="60"/>
      <c r="AM836" s="62"/>
      <c r="AN836" s="63"/>
      <c r="AO836" s="60"/>
      <c r="AP836" s="62"/>
      <c r="AQ836" s="63"/>
      <c r="AR836" s="60"/>
      <c r="AS836" s="62"/>
      <c r="AT836" s="63"/>
      <c r="AU836" s="60"/>
      <c r="AV836" s="62"/>
      <c r="AW836" s="63"/>
      <c r="AX836" s="60"/>
    </row>
    <row r="837" spans="1:50" s="64" customFormat="1" ht="77.55" x14ac:dyDescent="0.25">
      <c r="A837" s="62">
        <v>2997</v>
      </c>
      <c r="B837" s="177" t="s">
        <v>52</v>
      </c>
      <c r="C837" s="63" t="s">
        <v>6035</v>
      </c>
      <c r="D837" s="98"/>
      <c r="E837" s="177" t="s">
        <v>1469</v>
      </c>
      <c r="F837" s="177" t="s">
        <v>6148</v>
      </c>
      <c r="G837" s="177" t="s">
        <v>6149</v>
      </c>
      <c r="H837" s="63">
        <v>2010</v>
      </c>
      <c r="I837" s="177" t="s">
        <v>6150</v>
      </c>
      <c r="J837" s="116">
        <v>32017</v>
      </c>
      <c r="K837" s="177" t="s">
        <v>5719</v>
      </c>
      <c r="L837" s="177" t="s">
        <v>6039</v>
      </c>
      <c r="M837" s="177" t="s">
        <v>6040</v>
      </c>
      <c r="N837" s="177" t="s">
        <v>6151</v>
      </c>
      <c r="O837" s="177" t="s">
        <v>6152</v>
      </c>
      <c r="P837" s="63" t="s">
        <v>6153</v>
      </c>
      <c r="Q837" s="56" t="s">
        <v>6044</v>
      </c>
      <c r="R837" s="56">
        <v>0</v>
      </c>
      <c r="S837" s="56"/>
      <c r="T837" s="56"/>
      <c r="U837" s="56">
        <v>0</v>
      </c>
      <c r="V837" s="57">
        <v>60</v>
      </c>
      <c r="W837" s="58">
        <v>65</v>
      </c>
      <c r="X837" s="59" t="s">
        <v>6045</v>
      </c>
      <c r="Y837" s="57">
        <v>3</v>
      </c>
      <c r="Z837" s="57">
        <v>2</v>
      </c>
      <c r="AA837" s="57">
        <v>3</v>
      </c>
      <c r="AB837" s="57">
        <v>32</v>
      </c>
      <c r="AC837" s="57" t="s">
        <v>174</v>
      </c>
      <c r="AD837" s="57"/>
      <c r="AE837" s="60">
        <v>7</v>
      </c>
      <c r="AF837" s="61">
        <v>60</v>
      </c>
      <c r="AG837" s="62" t="s">
        <v>6095</v>
      </c>
      <c r="AH837" s="63" t="s">
        <v>1469</v>
      </c>
      <c r="AI837" s="60">
        <v>60</v>
      </c>
      <c r="AJ837" s="62"/>
      <c r="AK837" s="63"/>
      <c r="AL837" s="60"/>
      <c r="AM837" s="62"/>
      <c r="AN837" s="63"/>
      <c r="AO837" s="60"/>
      <c r="AP837" s="62"/>
      <c r="AQ837" s="63"/>
      <c r="AR837" s="60"/>
      <c r="AS837" s="62"/>
      <c r="AT837" s="63"/>
      <c r="AU837" s="60"/>
      <c r="AV837" s="62"/>
      <c r="AW837" s="63"/>
      <c r="AX837" s="60"/>
    </row>
    <row r="838" spans="1:50" s="64" customFormat="1" ht="221.55" x14ac:dyDescent="0.25">
      <c r="A838" s="62">
        <v>2997</v>
      </c>
      <c r="B838" s="177" t="s">
        <v>52</v>
      </c>
      <c r="C838" s="63" t="s">
        <v>6035</v>
      </c>
      <c r="D838" s="98"/>
      <c r="E838" s="177" t="s">
        <v>2772</v>
      </c>
      <c r="F838" s="177" t="s">
        <v>2773</v>
      </c>
      <c r="G838" s="177" t="s">
        <v>6154</v>
      </c>
      <c r="H838" s="63">
        <v>2010</v>
      </c>
      <c r="I838" s="177" t="s">
        <v>6155</v>
      </c>
      <c r="J838" s="116">
        <v>19422</v>
      </c>
      <c r="K838" s="177" t="s">
        <v>5719</v>
      </c>
      <c r="L838" s="177" t="s">
        <v>6039</v>
      </c>
      <c r="M838" s="177" t="s">
        <v>6040</v>
      </c>
      <c r="N838" s="177" t="s">
        <v>6156</v>
      </c>
      <c r="O838" s="177" t="s">
        <v>6157</v>
      </c>
      <c r="P838" s="63" t="s">
        <v>6158</v>
      </c>
      <c r="Q838" s="56" t="s">
        <v>6044</v>
      </c>
      <c r="R838" s="56">
        <v>0</v>
      </c>
      <c r="S838" s="56"/>
      <c r="T838" s="56"/>
      <c r="U838" s="56">
        <v>0</v>
      </c>
      <c r="V838" s="57">
        <v>30</v>
      </c>
      <c r="W838" s="58">
        <v>100</v>
      </c>
      <c r="X838" s="59" t="s">
        <v>6045</v>
      </c>
      <c r="Y838" s="57">
        <v>3</v>
      </c>
      <c r="Z838" s="57">
        <v>10</v>
      </c>
      <c r="AA838" s="57">
        <v>1</v>
      </c>
      <c r="AB838" s="57">
        <v>32</v>
      </c>
      <c r="AC838" s="57" t="s">
        <v>174</v>
      </c>
      <c r="AD838" s="57"/>
      <c r="AE838" s="60">
        <v>5</v>
      </c>
      <c r="AF838" s="61">
        <v>30</v>
      </c>
      <c r="AG838" s="62" t="s">
        <v>6095</v>
      </c>
      <c r="AH838" s="63" t="s">
        <v>2772</v>
      </c>
      <c r="AI838" s="60">
        <v>30</v>
      </c>
      <c r="AJ838" s="62"/>
      <c r="AK838" s="63"/>
      <c r="AL838" s="60"/>
      <c r="AM838" s="62"/>
      <c r="AN838" s="63"/>
      <c r="AO838" s="60"/>
      <c r="AP838" s="62"/>
      <c r="AQ838" s="63"/>
      <c r="AR838" s="60"/>
      <c r="AS838" s="62"/>
      <c r="AT838" s="63"/>
      <c r="AU838" s="60"/>
      <c r="AV838" s="62"/>
      <c r="AW838" s="63"/>
      <c r="AX838" s="60"/>
    </row>
    <row r="839" spans="1:50" s="64" customFormat="1" ht="88.65" x14ac:dyDescent="0.25">
      <c r="A839" s="62">
        <v>2997</v>
      </c>
      <c r="B839" s="177" t="s">
        <v>52</v>
      </c>
      <c r="C839" s="63" t="s">
        <v>6035</v>
      </c>
      <c r="D839" s="98"/>
      <c r="E839" s="177" t="s">
        <v>833</v>
      </c>
      <c r="F839" s="177" t="s">
        <v>6036</v>
      </c>
      <c r="G839" s="177" t="s">
        <v>6159</v>
      </c>
      <c r="H839" s="63">
        <v>2012</v>
      </c>
      <c r="I839" s="177" t="s">
        <v>6160</v>
      </c>
      <c r="J839" s="116">
        <v>211816</v>
      </c>
      <c r="K839" s="177" t="s">
        <v>5719</v>
      </c>
      <c r="L839" s="177" t="s">
        <v>6039</v>
      </c>
      <c r="M839" s="177" t="s">
        <v>6040</v>
      </c>
      <c r="N839" s="177" t="s">
        <v>6161</v>
      </c>
      <c r="O839" s="177" t="s">
        <v>6162</v>
      </c>
      <c r="P839" s="63" t="s">
        <v>6163</v>
      </c>
      <c r="Q839" s="56" t="s">
        <v>6044</v>
      </c>
      <c r="R839" s="56">
        <v>0</v>
      </c>
      <c r="S839" s="56"/>
      <c r="T839" s="56"/>
      <c r="U839" s="56">
        <v>0</v>
      </c>
      <c r="V839" s="57">
        <v>90</v>
      </c>
      <c r="W839" s="58">
        <v>59</v>
      </c>
      <c r="X839" s="59" t="s">
        <v>6045</v>
      </c>
      <c r="Y839" s="57"/>
      <c r="Z839" s="57"/>
      <c r="AA839" s="57"/>
      <c r="AB839" s="57">
        <v>44</v>
      </c>
      <c r="AC839" s="57" t="s">
        <v>174</v>
      </c>
      <c r="AD839" s="57"/>
      <c r="AE839" s="60">
        <v>8</v>
      </c>
      <c r="AF839" s="61">
        <v>90</v>
      </c>
      <c r="AG839" s="62" t="s">
        <v>6046</v>
      </c>
      <c r="AH839" s="63" t="s">
        <v>833</v>
      </c>
      <c r="AI839" s="60">
        <v>90</v>
      </c>
      <c r="AJ839" s="62"/>
      <c r="AK839" s="63"/>
      <c r="AL839" s="60"/>
      <c r="AM839" s="62"/>
      <c r="AN839" s="63"/>
      <c r="AO839" s="60"/>
      <c r="AP839" s="62"/>
      <c r="AQ839" s="63"/>
      <c r="AR839" s="60"/>
      <c r="AS839" s="62"/>
      <c r="AT839" s="63"/>
      <c r="AU839" s="60"/>
      <c r="AV839" s="62"/>
      <c r="AW839" s="63"/>
      <c r="AX839" s="60"/>
    </row>
    <row r="840" spans="1:50" s="64" customFormat="1" ht="77.55" x14ac:dyDescent="0.25">
      <c r="A840" s="62">
        <v>2997</v>
      </c>
      <c r="B840" s="177" t="s">
        <v>52</v>
      </c>
      <c r="C840" s="63" t="s">
        <v>6035</v>
      </c>
      <c r="D840" s="98"/>
      <c r="E840" s="177" t="s">
        <v>1616</v>
      </c>
      <c r="F840" s="177" t="s">
        <v>6053</v>
      </c>
      <c r="G840" s="177" t="s">
        <v>6164</v>
      </c>
      <c r="H840" s="63">
        <v>2010</v>
      </c>
      <c r="I840" s="177" t="s">
        <v>6165</v>
      </c>
      <c r="J840" s="116">
        <v>52474</v>
      </c>
      <c r="K840" s="177" t="s">
        <v>5719</v>
      </c>
      <c r="L840" s="177" t="s">
        <v>6039</v>
      </c>
      <c r="M840" s="177" t="s">
        <v>6040</v>
      </c>
      <c r="N840" s="177" t="s">
        <v>6166</v>
      </c>
      <c r="O840" s="177" t="s">
        <v>6167</v>
      </c>
      <c r="P840" s="63" t="s">
        <v>6168</v>
      </c>
      <c r="Q840" s="56" t="s">
        <v>6044</v>
      </c>
      <c r="R840" s="56">
        <v>0</v>
      </c>
      <c r="S840" s="56"/>
      <c r="T840" s="56"/>
      <c r="U840" s="56">
        <v>0</v>
      </c>
      <c r="V840" s="57">
        <v>5</v>
      </c>
      <c r="W840" s="58">
        <v>100</v>
      </c>
      <c r="X840" s="59" t="s">
        <v>6045</v>
      </c>
      <c r="Y840" s="57">
        <v>3</v>
      </c>
      <c r="Z840" s="57">
        <v>9</v>
      </c>
      <c r="AA840" s="57">
        <v>2</v>
      </c>
      <c r="AB840" s="57">
        <v>4</v>
      </c>
      <c r="AC840" s="57" t="s">
        <v>174</v>
      </c>
      <c r="AD840" s="57"/>
      <c r="AE840" s="60">
        <v>5</v>
      </c>
      <c r="AF840" s="61">
        <v>5</v>
      </c>
      <c r="AG840" s="62" t="s">
        <v>6059</v>
      </c>
      <c r="AH840" s="63" t="s">
        <v>1616</v>
      </c>
      <c r="AI840" s="60">
        <v>5</v>
      </c>
      <c r="AJ840" s="62"/>
      <c r="AK840" s="63"/>
      <c r="AL840" s="60"/>
      <c r="AM840" s="62"/>
      <c r="AN840" s="63"/>
      <c r="AO840" s="60"/>
      <c r="AP840" s="62"/>
      <c r="AQ840" s="63"/>
      <c r="AR840" s="60"/>
      <c r="AS840" s="62"/>
      <c r="AT840" s="63"/>
      <c r="AU840" s="60"/>
      <c r="AV840" s="62"/>
      <c r="AW840" s="63"/>
      <c r="AX840" s="60"/>
    </row>
    <row r="841" spans="1:50" s="64" customFormat="1" ht="77.55" x14ac:dyDescent="0.25">
      <c r="A841" s="62">
        <v>2997</v>
      </c>
      <c r="B841" s="177" t="s">
        <v>52</v>
      </c>
      <c r="C841" s="63" t="s">
        <v>6169</v>
      </c>
      <c r="D841" s="98"/>
      <c r="E841" s="177" t="s">
        <v>1488</v>
      </c>
      <c r="F841" s="177" t="s">
        <v>1489</v>
      </c>
      <c r="G841" s="177" t="s">
        <v>6170</v>
      </c>
      <c r="H841" s="63">
        <v>2012</v>
      </c>
      <c r="I841" s="177" t="s">
        <v>6171</v>
      </c>
      <c r="J841" s="116">
        <v>65520</v>
      </c>
      <c r="K841" s="177" t="s">
        <v>5719</v>
      </c>
      <c r="L841" s="177" t="s">
        <v>6039</v>
      </c>
      <c r="M841" s="177" t="s">
        <v>6040</v>
      </c>
      <c r="N841" s="177" t="s">
        <v>6172</v>
      </c>
      <c r="O841" s="177" t="s">
        <v>6173</v>
      </c>
      <c r="P841" s="63" t="s">
        <v>6174</v>
      </c>
      <c r="Q841" s="56" t="s">
        <v>6044</v>
      </c>
      <c r="R841" s="56">
        <v>0</v>
      </c>
      <c r="S841" s="56"/>
      <c r="T841" s="56"/>
      <c r="U841" s="56">
        <v>0</v>
      </c>
      <c r="V841" s="57">
        <v>40</v>
      </c>
      <c r="W841" s="58">
        <v>50</v>
      </c>
      <c r="X841" s="59" t="s">
        <v>6045</v>
      </c>
      <c r="Y841" s="57"/>
      <c r="Z841" s="57"/>
      <c r="AA841" s="57"/>
      <c r="AB841" s="57">
        <v>30</v>
      </c>
      <c r="AC841" s="57" t="s">
        <v>174</v>
      </c>
      <c r="AD841" s="57"/>
      <c r="AE841" s="60">
        <v>5</v>
      </c>
      <c r="AF841" s="61">
        <v>40</v>
      </c>
      <c r="AG841" s="62" t="s">
        <v>6095</v>
      </c>
      <c r="AH841" s="63" t="s">
        <v>1488</v>
      </c>
      <c r="AI841" s="60">
        <v>40</v>
      </c>
      <c r="AJ841" s="62"/>
      <c r="AK841" s="63"/>
      <c r="AL841" s="60"/>
      <c r="AM841" s="62"/>
      <c r="AN841" s="63"/>
      <c r="AO841" s="60"/>
      <c r="AP841" s="62"/>
      <c r="AQ841" s="63"/>
      <c r="AR841" s="60"/>
      <c r="AS841" s="62"/>
      <c r="AT841" s="63"/>
      <c r="AU841" s="60"/>
      <c r="AV841" s="62"/>
      <c r="AW841" s="63"/>
      <c r="AX841" s="60"/>
    </row>
    <row r="842" spans="1:50" s="64" customFormat="1" ht="299.10000000000002" x14ac:dyDescent="0.25">
      <c r="A842" s="62">
        <v>2997</v>
      </c>
      <c r="B842" s="177" t="s">
        <v>52</v>
      </c>
      <c r="C842" s="63" t="s">
        <v>6035</v>
      </c>
      <c r="D842" s="98"/>
      <c r="E842" s="177" t="s">
        <v>1469</v>
      </c>
      <c r="F842" s="177" t="s">
        <v>6148</v>
      </c>
      <c r="G842" s="177" t="s">
        <v>6175</v>
      </c>
      <c r="H842" s="63">
        <v>2011</v>
      </c>
      <c r="I842" s="177" t="s">
        <v>6176</v>
      </c>
      <c r="J842" s="116">
        <v>251962</v>
      </c>
      <c r="K842" s="177" t="s">
        <v>5719</v>
      </c>
      <c r="L842" s="177" t="s">
        <v>6039</v>
      </c>
      <c r="M842" s="177" t="s">
        <v>6040</v>
      </c>
      <c r="N842" s="177" t="s">
        <v>6177</v>
      </c>
      <c r="O842" s="177" t="s">
        <v>6178</v>
      </c>
      <c r="P842" s="63" t="s">
        <v>6179</v>
      </c>
      <c r="Q842" s="56" t="s">
        <v>6044</v>
      </c>
      <c r="R842" s="56">
        <v>0</v>
      </c>
      <c r="S842" s="56"/>
      <c r="T842" s="56"/>
      <c r="U842" s="56">
        <v>0</v>
      </c>
      <c r="V842" s="57">
        <v>100</v>
      </c>
      <c r="W842" s="58">
        <v>64</v>
      </c>
      <c r="X842" s="59" t="s">
        <v>6045</v>
      </c>
      <c r="Y842" s="57">
        <v>3</v>
      </c>
      <c r="Z842" s="57">
        <v>1</v>
      </c>
      <c r="AA842" s="57">
        <v>5</v>
      </c>
      <c r="AB842" s="57">
        <v>44</v>
      </c>
      <c r="AC842" s="57" t="s">
        <v>174</v>
      </c>
      <c r="AD842" s="57"/>
      <c r="AE842" s="60">
        <v>7</v>
      </c>
      <c r="AF842" s="61">
        <v>100</v>
      </c>
      <c r="AG842" s="62" t="s">
        <v>6095</v>
      </c>
      <c r="AH842" s="63" t="s">
        <v>1469</v>
      </c>
      <c r="AI842" s="60">
        <v>100</v>
      </c>
      <c r="AJ842" s="62"/>
      <c r="AK842" s="63"/>
      <c r="AL842" s="60"/>
      <c r="AM842" s="62"/>
      <c r="AN842" s="63"/>
      <c r="AO842" s="60"/>
      <c r="AP842" s="62"/>
      <c r="AQ842" s="63"/>
      <c r="AR842" s="60"/>
      <c r="AS842" s="62"/>
      <c r="AT842" s="63"/>
      <c r="AU842" s="60"/>
      <c r="AV842" s="62"/>
      <c r="AW842" s="63"/>
      <c r="AX842" s="60"/>
    </row>
    <row r="843" spans="1:50" s="64" customFormat="1" ht="110.8" x14ac:dyDescent="0.25">
      <c r="A843" s="62">
        <v>2997</v>
      </c>
      <c r="B843" s="177" t="s">
        <v>52</v>
      </c>
      <c r="C843" s="63" t="s">
        <v>6180</v>
      </c>
      <c r="D843" s="98"/>
      <c r="E843" s="177" t="s">
        <v>6113</v>
      </c>
      <c r="F843" s="177" t="s">
        <v>6114</v>
      </c>
      <c r="G843" s="177" t="s">
        <v>6181</v>
      </c>
      <c r="H843" s="63">
        <v>2012</v>
      </c>
      <c r="I843" s="177" t="s">
        <v>6182</v>
      </c>
      <c r="J843" s="116">
        <v>76509</v>
      </c>
      <c r="K843" s="177" t="s">
        <v>5719</v>
      </c>
      <c r="L843" s="177" t="s">
        <v>6039</v>
      </c>
      <c r="M843" s="177" t="s">
        <v>6040</v>
      </c>
      <c r="N843" s="177" t="s">
        <v>6183</v>
      </c>
      <c r="O843" s="177" t="s">
        <v>6184</v>
      </c>
      <c r="P843" s="63" t="s">
        <v>6185</v>
      </c>
      <c r="Q843" s="56" t="s">
        <v>6044</v>
      </c>
      <c r="R843" s="56">
        <v>0</v>
      </c>
      <c r="S843" s="56"/>
      <c r="T843" s="56"/>
      <c r="U843" s="56">
        <v>0</v>
      </c>
      <c r="V843" s="57">
        <v>100</v>
      </c>
      <c r="W843" s="58">
        <v>63</v>
      </c>
      <c r="X843" s="59" t="s">
        <v>6045</v>
      </c>
      <c r="Y843" s="57"/>
      <c r="Z843" s="57"/>
      <c r="AA843" s="57"/>
      <c r="AB843" s="57">
        <v>30</v>
      </c>
      <c r="AC843" s="57" t="s">
        <v>174</v>
      </c>
      <c r="AD843" s="57"/>
      <c r="AE843" s="60">
        <v>5</v>
      </c>
      <c r="AF843" s="61">
        <v>100</v>
      </c>
      <c r="AG843" s="62" t="s">
        <v>6120</v>
      </c>
      <c r="AH843" s="63" t="s">
        <v>6113</v>
      </c>
      <c r="AI843" s="60">
        <v>100</v>
      </c>
      <c r="AJ843" s="62"/>
      <c r="AK843" s="63"/>
      <c r="AL843" s="60"/>
      <c r="AM843" s="62"/>
      <c r="AN843" s="63"/>
      <c r="AO843" s="60"/>
      <c r="AP843" s="62"/>
      <c r="AQ843" s="63"/>
      <c r="AR843" s="60"/>
      <c r="AS843" s="62"/>
      <c r="AT843" s="63"/>
      <c r="AU843" s="60"/>
      <c r="AV843" s="62"/>
      <c r="AW843" s="63"/>
      <c r="AX843" s="60"/>
    </row>
    <row r="844" spans="1:50" s="64" customFormat="1" ht="77.55" x14ac:dyDescent="0.25">
      <c r="A844" s="62">
        <v>2997</v>
      </c>
      <c r="B844" s="177" t="s">
        <v>52</v>
      </c>
      <c r="C844" s="63" t="s">
        <v>6186</v>
      </c>
      <c r="D844" s="98"/>
      <c r="E844" s="177" t="s">
        <v>6187</v>
      </c>
      <c r="F844" s="177">
        <v>23224</v>
      </c>
      <c r="G844" s="177" t="s">
        <v>6188</v>
      </c>
      <c r="H844" s="63">
        <v>2012</v>
      </c>
      <c r="I844" s="177" t="s">
        <v>6189</v>
      </c>
      <c r="J844" s="116">
        <v>15763</v>
      </c>
      <c r="K844" s="177" t="s">
        <v>5719</v>
      </c>
      <c r="L844" s="177" t="s">
        <v>6039</v>
      </c>
      <c r="M844" s="177" t="s">
        <v>6040</v>
      </c>
      <c r="N844" s="177" t="s">
        <v>6190</v>
      </c>
      <c r="O844" s="177" t="s">
        <v>6191</v>
      </c>
      <c r="P844" s="63" t="s">
        <v>6192</v>
      </c>
      <c r="Q844" s="56" t="s">
        <v>6044</v>
      </c>
      <c r="R844" s="56">
        <v>0</v>
      </c>
      <c r="S844" s="56"/>
      <c r="T844" s="56"/>
      <c r="U844" s="56">
        <v>0</v>
      </c>
      <c r="V844" s="57">
        <v>25</v>
      </c>
      <c r="W844" s="58">
        <v>63</v>
      </c>
      <c r="X844" s="59" t="s">
        <v>6045</v>
      </c>
      <c r="Y844" s="57"/>
      <c r="Z844" s="57"/>
      <c r="AA844" s="57"/>
      <c r="AB844" s="57">
        <v>30</v>
      </c>
      <c r="AC844" s="57" t="s">
        <v>174</v>
      </c>
      <c r="AD844" s="57"/>
      <c r="AE844" s="60">
        <v>5</v>
      </c>
      <c r="AF844" s="61">
        <v>25</v>
      </c>
      <c r="AG844" s="62" t="s">
        <v>6059</v>
      </c>
      <c r="AH844" s="63" t="s">
        <v>6187</v>
      </c>
      <c r="AI844" s="60">
        <v>25</v>
      </c>
      <c r="AJ844" s="62"/>
      <c r="AK844" s="63"/>
      <c r="AL844" s="60"/>
      <c r="AM844" s="62"/>
      <c r="AN844" s="63"/>
      <c r="AO844" s="60"/>
      <c r="AP844" s="62"/>
      <c r="AQ844" s="63"/>
      <c r="AR844" s="60"/>
      <c r="AS844" s="62"/>
      <c r="AT844" s="63"/>
      <c r="AU844" s="60"/>
      <c r="AV844" s="62"/>
      <c r="AW844" s="63"/>
      <c r="AX844" s="60"/>
    </row>
    <row r="845" spans="1:50" s="64" customFormat="1" ht="77.55" x14ac:dyDescent="0.25">
      <c r="A845" s="62">
        <v>2997</v>
      </c>
      <c r="B845" s="177" t="s">
        <v>52</v>
      </c>
      <c r="C845" s="63" t="s">
        <v>6035</v>
      </c>
      <c r="D845" s="98"/>
      <c r="E845" s="177" t="s">
        <v>1022</v>
      </c>
      <c r="F845" s="177" t="s">
        <v>1023</v>
      </c>
      <c r="G845" s="177" t="s">
        <v>6193</v>
      </c>
      <c r="H845" s="63">
        <v>2010</v>
      </c>
      <c r="I845" s="177" t="s">
        <v>2382</v>
      </c>
      <c r="J845" s="116">
        <v>110563</v>
      </c>
      <c r="K845" s="177" t="s">
        <v>5719</v>
      </c>
      <c r="L845" s="177" t="s">
        <v>6039</v>
      </c>
      <c r="M845" s="177" t="s">
        <v>6040</v>
      </c>
      <c r="N845" s="177" t="s">
        <v>6194</v>
      </c>
      <c r="O845" s="177" t="s">
        <v>6195</v>
      </c>
      <c r="P845" s="63" t="s">
        <v>6196</v>
      </c>
      <c r="Q845" s="56" t="s">
        <v>6044</v>
      </c>
      <c r="R845" s="56">
        <v>0</v>
      </c>
      <c r="S845" s="56"/>
      <c r="T845" s="56"/>
      <c r="U845" s="56">
        <v>0</v>
      </c>
      <c r="V845" s="57">
        <v>100</v>
      </c>
      <c r="W845" s="58">
        <v>60</v>
      </c>
      <c r="X845" s="59" t="s">
        <v>6045</v>
      </c>
      <c r="Y845" s="57">
        <v>3</v>
      </c>
      <c r="Z845" s="57">
        <v>1</v>
      </c>
      <c r="AA845" s="57">
        <v>3</v>
      </c>
      <c r="AB845" s="57">
        <v>11</v>
      </c>
      <c r="AC845" s="57" t="s">
        <v>174</v>
      </c>
      <c r="AD845" s="57"/>
      <c r="AE845" s="60">
        <v>5</v>
      </c>
      <c r="AF845" s="61">
        <v>100</v>
      </c>
      <c r="AG845" s="62" t="s">
        <v>6066</v>
      </c>
      <c r="AH845" s="63" t="s">
        <v>1022</v>
      </c>
      <c r="AI845" s="60">
        <v>100</v>
      </c>
      <c r="AJ845" s="62"/>
      <c r="AK845" s="63"/>
      <c r="AL845" s="60"/>
      <c r="AM845" s="62"/>
      <c r="AN845" s="63"/>
      <c r="AO845" s="60"/>
      <c r="AP845" s="62"/>
      <c r="AQ845" s="63"/>
      <c r="AR845" s="60"/>
      <c r="AS845" s="62"/>
      <c r="AT845" s="63"/>
      <c r="AU845" s="60"/>
      <c r="AV845" s="62"/>
      <c r="AW845" s="63"/>
      <c r="AX845" s="60"/>
    </row>
    <row r="846" spans="1:50" s="64" customFormat="1" ht="99.7" x14ac:dyDescent="0.25">
      <c r="A846" s="62">
        <v>2997</v>
      </c>
      <c r="B846" s="177" t="s">
        <v>52</v>
      </c>
      <c r="C846" s="63" t="s">
        <v>6035</v>
      </c>
      <c r="D846" s="98"/>
      <c r="E846" s="177" t="s">
        <v>1488</v>
      </c>
      <c r="F846" s="177" t="s">
        <v>1489</v>
      </c>
      <c r="G846" s="177" t="s">
        <v>6197</v>
      </c>
      <c r="H846" s="63">
        <v>2011</v>
      </c>
      <c r="I846" s="177" t="s">
        <v>6198</v>
      </c>
      <c r="J846" s="116">
        <v>182471</v>
      </c>
      <c r="K846" s="177" t="s">
        <v>5719</v>
      </c>
      <c r="L846" s="177" t="s">
        <v>6039</v>
      </c>
      <c r="M846" s="177" t="s">
        <v>6040</v>
      </c>
      <c r="N846" s="177" t="s">
        <v>6199</v>
      </c>
      <c r="O846" s="177" t="s">
        <v>6200</v>
      </c>
      <c r="P846" s="63" t="s">
        <v>6201</v>
      </c>
      <c r="Q846" s="56" t="s">
        <v>6044</v>
      </c>
      <c r="R846" s="56">
        <v>0</v>
      </c>
      <c r="S846" s="56"/>
      <c r="T846" s="56"/>
      <c r="U846" s="56">
        <v>0</v>
      </c>
      <c r="V846" s="57">
        <v>100</v>
      </c>
      <c r="W846" s="58">
        <v>97</v>
      </c>
      <c r="X846" s="59" t="s">
        <v>6045</v>
      </c>
      <c r="Y846" s="57">
        <v>6</v>
      </c>
      <c r="Z846" s="57">
        <v>3</v>
      </c>
      <c r="AA846" s="57">
        <v>7</v>
      </c>
      <c r="AB846" s="57">
        <v>30</v>
      </c>
      <c r="AC846" s="57" t="s">
        <v>174</v>
      </c>
      <c r="AD846" s="57"/>
      <c r="AE846" s="60">
        <v>5</v>
      </c>
      <c r="AF846" s="61">
        <v>100</v>
      </c>
      <c r="AG846" s="62" t="s">
        <v>6095</v>
      </c>
      <c r="AH846" s="63" t="s">
        <v>1488</v>
      </c>
      <c r="AI846" s="60">
        <v>100</v>
      </c>
      <c r="AJ846" s="62"/>
      <c r="AK846" s="63"/>
      <c r="AL846" s="60"/>
      <c r="AM846" s="62"/>
      <c r="AN846" s="63"/>
      <c r="AO846" s="60"/>
      <c r="AP846" s="62"/>
      <c r="AQ846" s="63"/>
      <c r="AR846" s="60"/>
      <c r="AS846" s="62"/>
      <c r="AT846" s="63"/>
      <c r="AU846" s="60"/>
      <c r="AV846" s="62"/>
      <c r="AW846" s="63"/>
      <c r="AX846" s="60"/>
    </row>
    <row r="847" spans="1:50" s="64" customFormat="1" ht="77.55" x14ac:dyDescent="0.25">
      <c r="A847" s="62">
        <v>2997</v>
      </c>
      <c r="B847" s="177" t="s">
        <v>52</v>
      </c>
      <c r="C847" s="63" t="s">
        <v>6035</v>
      </c>
      <c r="D847" s="98"/>
      <c r="E847" s="177" t="s">
        <v>6076</v>
      </c>
      <c r="F847" s="177" t="s">
        <v>6077</v>
      </c>
      <c r="G847" s="177" t="s">
        <v>6202</v>
      </c>
      <c r="H847" s="63">
        <v>2011</v>
      </c>
      <c r="I847" s="177" t="s">
        <v>6203</v>
      </c>
      <c r="J847" s="116">
        <v>34226</v>
      </c>
      <c r="K847" s="177" t="s">
        <v>5719</v>
      </c>
      <c r="L847" s="177" t="s">
        <v>6039</v>
      </c>
      <c r="M847" s="177" t="s">
        <v>6040</v>
      </c>
      <c r="N847" s="177" t="s">
        <v>6204</v>
      </c>
      <c r="O847" s="177" t="s">
        <v>6205</v>
      </c>
      <c r="P847" s="63" t="s">
        <v>6206</v>
      </c>
      <c r="Q847" s="56" t="s">
        <v>6044</v>
      </c>
      <c r="R847" s="56">
        <v>0</v>
      </c>
      <c r="S847" s="56"/>
      <c r="T847" s="56"/>
      <c r="U847" s="56">
        <v>0</v>
      </c>
      <c r="V847" s="57">
        <v>4</v>
      </c>
      <c r="W847" s="58">
        <v>59</v>
      </c>
      <c r="X847" s="59" t="s">
        <v>6045</v>
      </c>
      <c r="Y847" s="57">
        <v>6</v>
      </c>
      <c r="Z847" s="57">
        <v>1</v>
      </c>
      <c r="AA847" s="57">
        <v>1</v>
      </c>
      <c r="AB847" s="57">
        <v>60</v>
      </c>
      <c r="AC847" s="57" t="s">
        <v>174</v>
      </c>
      <c r="AD847" s="57"/>
      <c r="AE847" s="60">
        <v>7</v>
      </c>
      <c r="AF847" s="61">
        <v>4</v>
      </c>
      <c r="AG847" s="62" t="s">
        <v>6059</v>
      </c>
      <c r="AH847" s="63" t="s">
        <v>6076</v>
      </c>
      <c r="AI847" s="60">
        <v>4</v>
      </c>
      <c r="AJ847" s="62"/>
      <c r="AK847" s="63"/>
      <c r="AL847" s="60"/>
      <c r="AM847" s="62"/>
      <c r="AN847" s="63"/>
      <c r="AO847" s="60"/>
      <c r="AP847" s="62"/>
      <c r="AQ847" s="63"/>
      <c r="AR847" s="60"/>
      <c r="AS847" s="62"/>
      <c r="AT847" s="63"/>
      <c r="AU847" s="60"/>
      <c r="AV847" s="62"/>
      <c r="AW847" s="63"/>
      <c r="AX847" s="60"/>
    </row>
    <row r="848" spans="1:50" s="64" customFormat="1" ht="77.55" x14ac:dyDescent="0.25">
      <c r="A848" s="62">
        <v>2997</v>
      </c>
      <c r="B848" s="177" t="s">
        <v>52</v>
      </c>
      <c r="C848" s="63" t="s">
        <v>6035</v>
      </c>
      <c r="D848" s="98"/>
      <c r="E848" s="177" t="s">
        <v>833</v>
      </c>
      <c r="F848" s="177" t="s">
        <v>6036</v>
      </c>
      <c r="G848" s="177" t="s">
        <v>6207</v>
      </c>
      <c r="H848" s="63">
        <v>2010</v>
      </c>
      <c r="I848" s="177" t="s">
        <v>6208</v>
      </c>
      <c r="J848" s="116">
        <v>118297</v>
      </c>
      <c r="K848" s="177" t="s">
        <v>5719</v>
      </c>
      <c r="L848" s="177" t="s">
        <v>6039</v>
      </c>
      <c r="M848" s="177" t="s">
        <v>6040</v>
      </c>
      <c r="N848" s="177" t="s">
        <v>6209</v>
      </c>
      <c r="O848" s="177" t="s">
        <v>6210</v>
      </c>
      <c r="P848" s="63" t="s">
        <v>6211</v>
      </c>
      <c r="Q848" s="56" t="s">
        <v>6044</v>
      </c>
      <c r="R848" s="56">
        <v>0</v>
      </c>
      <c r="S848" s="56"/>
      <c r="T848" s="56"/>
      <c r="U848" s="56">
        <v>0</v>
      </c>
      <c r="V848" s="57">
        <v>60</v>
      </c>
      <c r="W848" s="58">
        <v>73</v>
      </c>
      <c r="X848" s="59" t="s">
        <v>6045</v>
      </c>
      <c r="Y848" s="57"/>
      <c r="Z848" s="57"/>
      <c r="AA848" s="57"/>
      <c r="AB848" s="57">
        <v>44</v>
      </c>
      <c r="AC848" s="57" t="s">
        <v>174</v>
      </c>
      <c r="AD848" s="57"/>
      <c r="AE848" s="60">
        <v>7</v>
      </c>
      <c r="AF848" s="61">
        <v>60</v>
      </c>
      <c r="AG848" s="62" t="s">
        <v>6046</v>
      </c>
      <c r="AH848" s="63" t="s">
        <v>833</v>
      </c>
      <c r="AI848" s="60">
        <v>60</v>
      </c>
      <c r="AJ848" s="62"/>
      <c r="AK848" s="63"/>
      <c r="AL848" s="60"/>
      <c r="AM848" s="62"/>
      <c r="AN848" s="63"/>
      <c r="AO848" s="60"/>
      <c r="AP848" s="62"/>
      <c r="AQ848" s="63"/>
      <c r="AR848" s="60"/>
      <c r="AS848" s="62"/>
      <c r="AT848" s="63"/>
      <c r="AU848" s="60"/>
      <c r="AV848" s="62"/>
      <c r="AW848" s="63"/>
      <c r="AX848" s="60"/>
    </row>
    <row r="849" spans="1:50" s="64" customFormat="1" ht="77.55" x14ac:dyDescent="0.25">
      <c r="A849" s="62">
        <v>2997</v>
      </c>
      <c r="B849" s="177" t="s">
        <v>52</v>
      </c>
      <c r="C849" s="63" t="s">
        <v>6035</v>
      </c>
      <c r="D849" s="98"/>
      <c r="E849" s="177" t="s">
        <v>833</v>
      </c>
      <c r="F849" s="177" t="s">
        <v>6036</v>
      </c>
      <c r="G849" s="177" t="s">
        <v>6212</v>
      </c>
      <c r="H849" s="63">
        <v>2012</v>
      </c>
      <c r="I849" s="177" t="s">
        <v>6213</v>
      </c>
      <c r="J849" s="116">
        <v>28212</v>
      </c>
      <c r="K849" s="177" t="s">
        <v>5719</v>
      </c>
      <c r="L849" s="177" t="s">
        <v>6039</v>
      </c>
      <c r="M849" s="177" t="s">
        <v>6040</v>
      </c>
      <c r="N849" s="177" t="s">
        <v>6214</v>
      </c>
      <c r="O849" s="177" t="s">
        <v>6215</v>
      </c>
      <c r="P849" s="63" t="s">
        <v>6216</v>
      </c>
      <c r="Q849" s="56" t="s">
        <v>6044</v>
      </c>
      <c r="R849" s="56">
        <v>0</v>
      </c>
      <c r="S849" s="56"/>
      <c r="T849" s="56"/>
      <c r="U849" s="56">
        <v>0</v>
      </c>
      <c r="V849" s="57">
        <v>20</v>
      </c>
      <c r="W849" s="58">
        <v>70</v>
      </c>
      <c r="X849" s="59" t="s">
        <v>6045</v>
      </c>
      <c r="Y849" s="57"/>
      <c r="Z849" s="57"/>
      <c r="AA849" s="57"/>
      <c r="AB849" s="57">
        <v>44</v>
      </c>
      <c r="AC849" s="57" t="s">
        <v>174</v>
      </c>
      <c r="AD849" s="57"/>
      <c r="AE849" s="60">
        <v>5</v>
      </c>
      <c r="AF849" s="61">
        <v>20</v>
      </c>
      <c r="AG849" s="62" t="s">
        <v>6046</v>
      </c>
      <c r="AH849" s="63" t="s">
        <v>833</v>
      </c>
      <c r="AI849" s="60">
        <v>20</v>
      </c>
      <c r="AJ849" s="62"/>
      <c r="AK849" s="63"/>
      <c r="AL849" s="60"/>
      <c r="AM849" s="62"/>
      <c r="AN849" s="63"/>
      <c r="AO849" s="60"/>
      <c r="AP849" s="62"/>
      <c r="AQ849" s="63"/>
      <c r="AR849" s="60"/>
      <c r="AS849" s="62"/>
      <c r="AT849" s="63"/>
      <c r="AU849" s="60"/>
      <c r="AV849" s="62"/>
      <c r="AW849" s="63"/>
      <c r="AX849" s="60"/>
    </row>
    <row r="850" spans="1:50" s="64" customFormat="1" ht="77.55" x14ac:dyDescent="0.25">
      <c r="A850" s="62">
        <v>2997</v>
      </c>
      <c r="B850" s="177" t="s">
        <v>52</v>
      </c>
      <c r="C850" s="63" t="s">
        <v>6035</v>
      </c>
      <c r="D850" s="98"/>
      <c r="E850" s="177" t="s">
        <v>1469</v>
      </c>
      <c r="F850" s="177" t="s">
        <v>6148</v>
      </c>
      <c r="G850" s="177" t="s">
        <v>4440</v>
      </c>
      <c r="H850" s="63">
        <v>2011</v>
      </c>
      <c r="I850" s="177" t="s">
        <v>6217</v>
      </c>
      <c r="J850" s="116">
        <v>50814</v>
      </c>
      <c r="K850" s="177" t="s">
        <v>5719</v>
      </c>
      <c r="L850" s="177" t="s">
        <v>6039</v>
      </c>
      <c r="M850" s="177" t="s">
        <v>6040</v>
      </c>
      <c r="N850" s="177" t="s">
        <v>6218</v>
      </c>
      <c r="O850" s="177" t="s">
        <v>6219</v>
      </c>
      <c r="P850" s="63" t="s">
        <v>6220</v>
      </c>
      <c r="Q850" s="56" t="s">
        <v>6044</v>
      </c>
      <c r="R850" s="56">
        <v>0</v>
      </c>
      <c r="S850" s="56"/>
      <c r="T850" s="56"/>
      <c r="U850" s="56">
        <v>0</v>
      </c>
      <c r="V850" s="57">
        <v>20</v>
      </c>
      <c r="W850" s="58">
        <v>53</v>
      </c>
      <c r="X850" s="59" t="s">
        <v>6045</v>
      </c>
      <c r="Y850" s="57">
        <v>3</v>
      </c>
      <c r="Z850" s="57">
        <v>1</v>
      </c>
      <c r="AA850" s="57">
        <v>4</v>
      </c>
      <c r="AB850" s="57">
        <v>44</v>
      </c>
      <c r="AC850" s="57" t="s">
        <v>174</v>
      </c>
      <c r="AD850" s="57"/>
      <c r="AE850" s="60">
        <v>7</v>
      </c>
      <c r="AF850" s="61">
        <v>20</v>
      </c>
      <c r="AG850" s="62" t="s">
        <v>6095</v>
      </c>
      <c r="AH850" s="63" t="s">
        <v>1469</v>
      </c>
      <c r="AI850" s="60">
        <v>20</v>
      </c>
      <c r="AJ850" s="62"/>
      <c r="AK850" s="63"/>
      <c r="AL850" s="60"/>
      <c r="AM850" s="62"/>
      <c r="AN850" s="63"/>
      <c r="AO850" s="60"/>
      <c r="AP850" s="62"/>
      <c r="AQ850" s="63"/>
      <c r="AR850" s="60"/>
      <c r="AS850" s="62"/>
      <c r="AT850" s="63"/>
      <c r="AU850" s="60"/>
      <c r="AV850" s="62"/>
      <c r="AW850" s="63"/>
      <c r="AX850" s="60"/>
    </row>
    <row r="851" spans="1:50" s="64" customFormat="1" ht="132.94999999999999" x14ac:dyDescent="0.25">
      <c r="A851" s="62">
        <v>2997</v>
      </c>
      <c r="B851" s="177" t="s">
        <v>52</v>
      </c>
      <c r="C851" s="63" t="s">
        <v>6035</v>
      </c>
      <c r="D851" s="98"/>
      <c r="E851" s="177" t="s">
        <v>776</v>
      </c>
      <c r="F851" s="177" t="s">
        <v>6221</v>
      </c>
      <c r="G851" s="177" t="s">
        <v>5121</v>
      </c>
      <c r="H851" s="63">
        <v>2012</v>
      </c>
      <c r="I851" s="177" t="s">
        <v>6222</v>
      </c>
      <c r="J851" s="116">
        <v>163616</v>
      </c>
      <c r="K851" s="177" t="s">
        <v>5719</v>
      </c>
      <c r="L851" s="177" t="s">
        <v>6039</v>
      </c>
      <c r="M851" s="177" t="s">
        <v>6040</v>
      </c>
      <c r="N851" s="177" t="s">
        <v>6223</v>
      </c>
      <c r="O851" s="177" t="s">
        <v>6224</v>
      </c>
      <c r="P851" s="63" t="s">
        <v>6225</v>
      </c>
      <c r="Q851" s="56" t="s">
        <v>6044</v>
      </c>
      <c r="R851" s="56">
        <v>0</v>
      </c>
      <c r="S851" s="56"/>
      <c r="T851" s="56"/>
      <c r="U851" s="56">
        <v>0</v>
      </c>
      <c r="V851" s="57">
        <v>100</v>
      </c>
      <c r="W851" s="58">
        <v>70</v>
      </c>
      <c r="X851" s="59" t="s">
        <v>6045</v>
      </c>
      <c r="Y851" s="57">
        <v>1</v>
      </c>
      <c r="Z851" s="57">
        <v>2</v>
      </c>
      <c r="AA851" s="57">
        <v>4</v>
      </c>
      <c r="AB851" s="57">
        <v>14</v>
      </c>
      <c r="AC851" s="57" t="s">
        <v>174</v>
      </c>
      <c r="AD851" s="57"/>
      <c r="AE851" s="60">
        <v>5</v>
      </c>
      <c r="AF851" s="61">
        <v>100</v>
      </c>
      <c r="AG851" s="62" t="s">
        <v>6066</v>
      </c>
      <c r="AH851" s="63" t="s">
        <v>776</v>
      </c>
      <c r="AI851" s="60">
        <v>100</v>
      </c>
      <c r="AJ851" s="62"/>
      <c r="AK851" s="63"/>
      <c r="AL851" s="60"/>
      <c r="AM851" s="62"/>
      <c r="AN851" s="63"/>
      <c r="AO851" s="60"/>
      <c r="AP851" s="62"/>
      <c r="AQ851" s="63"/>
      <c r="AR851" s="60"/>
      <c r="AS851" s="62"/>
      <c r="AT851" s="63"/>
      <c r="AU851" s="60"/>
      <c r="AV851" s="62"/>
      <c r="AW851" s="63"/>
      <c r="AX851" s="60"/>
    </row>
    <row r="852" spans="1:50" s="64" customFormat="1" ht="77.55" x14ac:dyDescent="0.25">
      <c r="A852" s="62">
        <v>2997</v>
      </c>
      <c r="B852" s="177" t="s">
        <v>52</v>
      </c>
      <c r="C852" s="63" t="s">
        <v>6035</v>
      </c>
      <c r="D852" s="98"/>
      <c r="E852" s="177" t="s">
        <v>833</v>
      </c>
      <c r="F852" s="177" t="s">
        <v>6036</v>
      </c>
      <c r="G852" s="177" t="s">
        <v>6226</v>
      </c>
      <c r="H852" s="63">
        <v>2011</v>
      </c>
      <c r="I852" s="177" t="s">
        <v>6227</v>
      </c>
      <c r="J852" s="116">
        <v>103503</v>
      </c>
      <c r="K852" s="177" t="s">
        <v>5719</v>
      </c>
      <c r="L852" s="177" t="s">
        <v>6039</v>
      </c>
      <c r="M852" s="177" t="s">
        <v>6040</v>
      </c>
      <c r="N852" s="177" t="s">
        <v>6228</v>
      </c>
      <c r="O852" s="177" t="s">
        <v>6229</v>
      </c>
      <c r="P852" s="63" t="s">
        <v>6230</v>
      </c>
      <c r="Q852" s="56" t="s">
        <v>6044</v>
      </c>
      <c r="R852" s="56">
        <v>0</v>
      </c>
      <c r="S852" s="56"/>
      <c r="T852" s="56"/>
      <c r="U852" s="56">
        <v>0</v>
      </c>
      <c r="V852" s="57">
        <v>70</v>
      </c>
      <c r="W852" s="58">
        <v>57</v>
      </c>
      <c r="X852" s="59" t="s">
        <v>6045</v>
      </c>
      <c r="Y852" s="57">
        <v>3</v>
      </c>
      <c r="Z852" s="57">
        <v>12</v>
      </c>
      <c r="AA852" s="57">
        <v>4</v>
      </c>
      <c r="AB852" s="57">
        <v>44</v>
      </c>
      <c r="AC852" s="57" t="s">
        <v>174</v>
      </c>
      <c r="AD852" s="57"/>
      <c r="AE852" s="60">
        <v>7</v>
      </c>
      <c r="AF852" s="61">
        <v>70</v>
      </c>
      <c r="AG852" s="62" t="s">
        <v>6046</v>
      </c>
      <c r="AH852" s="63" t="s">
        <v>833</v>
      </c>
      <c r="AI852" s="60">
        <v>70</v>
      </c>
      <c r="AJ852" s="62"/>
      <c r="AK852" s="63"/>
      <c r="AL852" s="60"/>
      <c r="AM852" s="62"/>
      <c r="AN852" s="63"/>
      <c r="AO852" s="60"/>
      <c r="AP852" s="62"/>
      <c r="AQ852" s="63"/>
      <c r="AR852" s="60"/>
      <c r="AS852" s="62"/>
      <c r="AT852" s="63"/>
      <c r="AU852" s="60"/>
      <c r="AV852" s="62"/>
      <c r="AW852" s="63"/>
      <c r="AX852" s="60"/>
    </row>
    <row r="853" spans="1:50" s="64" customFormat="1" ht="77.55" x14ac:dyDescent="0.25">
      <c r="A853" s="62">
        <v>2997</v>
      </c>
      <c r="B853" s="177" t="s">
        <v>52</v>
      </c>
      <c r="C853" s="63" t="s">
        <v>6035</v>
      </c>
      <c r="D853" s="98"/>
      <c r="E853" s="177" t="s">
        <v>833</v>
      </c>
      <c r="F853" s="177" t="s">
        <v>6036</v>
      </c>
      <c r="G853" s="177" t="s">
        <v>6231</v>
      </c>
      <c r="H853" s="63">
        <v>2010</v>
      </c>
      <c r="I853" s="177" t="s">
        <v>6232</v>
      </c>
      <c r="J853" s="116">
        <v>56653</v>
      </c>
      <c r="K853" s="177" t="s">
        <v>5719</v>
      </c>
      <c r="L853" s="177" t="s">
        <v>6039</v>
      </c>
      <c r="M853" s="177" t="s">
        <v>6040</v>
      </c>
      <c r="N853" s="177" t="s">
        <v>6233</v>
      </c>
      <c r="O853" s="177" t="s">
        <v>6234</v>
      </c>
      <c r="P853" s="63" t="s">
        <v>6235</v>
      </c>
      <c r="Q853" s="56" t="s">
        <v>6044</v>
      </c>
      <c r="R853" s="56">
        <v>0</v>
      </c>
      <c r="S853" s="56"/>
      <c r="T853" s="56"/>
      <c r="U853" s="56">
        <v>0</v>
      </c>
      <c r="V853" s="57">
        <v>45</v>
      </c>
      <c r="W853" s="58">
        <v>70</v>
      </c>
      <c r="X853" s="59" t="s">
        <v>6045</v>
      </c>
      <c r="Y853" s="57">
        <v>3</v>
      </c>
      <c r="Z853" s="57">
        <v>4</v>
      </c>
      <c r="AA853" s="57">
        <v>7</v>
      </c>
      <c r="AB853" s="57">
        <v>4</v>
      </c>
      <c r="AC853" s="57" t="s">
        <v>174</v>
      </c>
      <c r="AD853" s="57"/>
      <c r="AE853" s="60">
        <v>7</v>
      </c>
      <c r="AF853" s="61">
        <v>45</v>
      </c>
      <c r="AG853" s="62" t="s">
        <v>6046</v>
      </c>
      <c r="AH853" s="63" t="s">
        <v>833</v>
      </c>
      <c r="AI853" s="60">
        <v>45</v>
      </c>
      <c r="AJ853" s="62"/>
      <c r="AK853" s="63"/>
      <c r="AL853" s="60"/>
      <c r="AM853" s="62"/>
      <c r="AN853" s="63"/>
      <c r="AO853" s="60"/>
      <c r="AP853" s="62"/>
      <c r="AQ853" s="63"/>
      <c r="AR853" s="60"/>
      <c r="AS853" s="62"/>
      <c r="AT853" s="63"/>
      <c r="AU853" s="60"/>
      <c r="AV853" s="62"/>
      <c r="AW853" s="63"/>
      <c r="AX853" s="60"/>
    </row>
    <row r="854" spans="1:50" s="64" customFormat="1" ht="121.85" x14ac:dyDescent="0.25">
      <c r="A854" s="62">
        <v>2997</v>
      </c>
      <c r="B854" s="177" t="s">
        <v>52</v>
      </c>
      <c r="C854" s="63" t="s">
        <v>6035</v>
      </c>
      <c r="D854" s="98"/>
      <c r="E854" s="177" t="s">
        <v>1022</v>
      </c>
      <c r="F854" s="177" t="s">
        <v>1023</v>
      </c>
      <c r="G854" s="177" t="s">
        <v>6236</v>
      </c>
      <c r="H854" s="63">
        <v>2011</v>
      </c>
      <c r="I854" s="177" t="s">
        <v>6237</v>
      </c>
      <c r="J854" s="116">
        <v>285692</v>
      </c>
      <c r="K854" s="177" t="s">
        <v>5719</v>
      </c>
      <c r="L854" s="177" t="s">
        <v>6039</v>
      </c>
      <c r="M854" s="177" t="s">
        <v>6040</v>
      </c>
      <c r="N854" s="177" t="s">
        <v>6238</v>
      </c>
      <c r="O854" s="177" t="s">
        <v>6239</v>
      </c>
      <c r="P854" s="63" t="s">
        <v>6240</v>
      </c>
      <c r="Q854" s="56" t="s">
        <v>6044</v>
      </c>
      <c r="R854" s="56">
        <v>0</v>
      </c>
      <c r="S854" s="56"/>
      <c r="T854" s="56"/>
      <c r="U854" s="56">
        <v>0</v>
      </c>
      <c r="V854" s="57">
        <v>100</v>
      </c>
      <c r="W854" s="58">
        <v>70</v>
      </c>
      <c r="X854" s="59" t="s">
        <v>6045</v>
      </c>
      <c r="Y854" s="57">
        <v>3</v>
      </c>
      <c r="Z854" s="57">
        <v>10</v>
      </c>
      <c r="AA854" s="57">
        <v>2</v>
      </c>
      <c r="AB854" s="57">
        <v>30</v>
      </c>
      <c r="AC854" s="57" t="s">
        <v>174</v>
      </c>
      <c r="AD854" s="57"/>
      <c r="AE854" s="60">
        <v>6</v>
      </c>
      <c r="AF854" s="61">
        <v>100</v>
      </c>
      <c r="AG854" s="62" t="s">
        <v>6066</v>
      </c>
      <c r="AH854" s="63" t="s">
        <v>1022</v>
      </c>
      <c r="AI854" s="60">
        <v>100</v>
      </c>
      <c r="AJ854" s="62"/>
      <c r="AK854" s="63"/>
      <c r="AL854" s="60"/>
      <c r="AM854" s="62"/>
      <c r="AN854" s="63"/>
      <c r="AO854" s="60"/>
      <c r="AP854" s="62"/>
      <c r="AQ854" s="63"/>
      <c r="AR854" s="60"/>
      <c r="AS854" s="62"/>
      <c r="AT854" s="63"/>
      <c r="AU854" s="60"/>
      <c r="AV854" s="62"/>
      <c r="AW854" s="63"/>
      <c r="AX854" s="60"/>
    </row>
    <row r="855" spans="1:50" s="64" customFormat="1" ht="77.55" x14ac:dyDescent="0.25">
      <c r="A855" s="62">
        <v>2997</v>
      </c>
      <c r="B855" s="177" t="s">
        <v>52</v>
      </c>
      <c r="C855" s="63" t="s">
        <v>6035</v>
      </c>
      <c r="D855" s="98"/>
      <c r="E855" s="177" t="s">
        <v>833</v>
      </c>
      <c r="F855" s="177" t="s">
        <v>6036</v>
      </c>
      <c r="G855" s="177" t="s">
        <v>6241</v>
      </c>
      <c r="H855" s="63">
        <v>2011</v>
      </c>
      <c r="I855" s="177" t="s">
        <v>6242</v>
      </c>
      <c r="J855" s="116">
        <v>197520</v>
      </c>
      <c r="K855" s="177" t="s">
        <v>5719</v>
      </c>
      <c r="L855" s="177" t="s">
        <v>6039</v>
      </c>
      <c r="M855" s="177" t="s">
        <v>6040</v>
      </c>
      <c r="N855" s="177" t="s">
        <v>6243</v>
      </c>
      <c r="O855" s="177" t="s">
        <v>6244</v>
      </c>
      <c r="P855" s="63" t="s">
        <v>6245</v>
      </c>
      <c r="Q855" s="56" t="s">
        <v>6044</v>
      </c>
      <c r="R855" s="56">
        <v>0</v>
      </c>
      <c r="S855" s="56"/>
      <c r="T855" s="56"/>
      <c r="U855" s="56">
        <v>0</v>
      </c>
      <c r="V855" s="57">
        <v>30</v>
      </c>
      <c r="W855" s="58">
        <v>70</v>
      </c>
      <c r="X855" s="59" t="s">
        <v>6045</v>
      </c>
      <c r="Y855" s="57">
        <v>3</v>
      </c>
      <c r="Z855" s="57">
        <v>4</v>
      </c>
      <c r="AA855" s="57">
        <v>2</v>
      </c>
      <c r="AB855" s="57">
        <v>4</v>
      </c>
      <c r="AC855" s="57" t="s">
        <v>174</v>
      </c>
      <c r="AD855" s="57"/>
      <c r="AE855" s="60">
        <v>5</v>
      </c>
      <c r="AF855" s="61">
        <v>30</v>
      </c>
      <c r="AG855" s="62" t="s">
        <v>6046</v>
      </c>
      <c r="AH855" s="63" t="s">
        <v>833</v>
      </c>
      <c r="AI855" s="60">
        <v>30</v>
      </c>
      <c r="AJ855" s="62"/>
      <c r="AK855" s="63"/>
      <c r="AL855" s="60"/>
      <c r="AM855" s="62"/>
      <c r="AN855" s="63"/>
      <c r="AO855" s="60"/>
      <c r="AP855" s="62"/>
      <c r="AQ855" s="63"/>
      <c r="AR855" s="60"/>
      <c r="AS855" s="62"/>
      <c r="AT855" s="63"/>
      <c r="AU855" s="60"/>
      <c r="AV855" s="62"/>
      <c r="AW855" s="63"/>
      <c r="AX855" s="60"/>
    </row>
    <row r="856" spans="1:50" s="64" customFormat="1" ht="77.55" x14ac:dyDescent="0.25">
      <c r="A856" s="62">
        <v>2997</v>
      </c>
      <c r="B856" s="177" t="s">
        <v>52</v>
      </c>
      <c r="C856" s="63" t="s">
        <v>6035</v>
      </c>
      <c r="D856" s="98"/>
      <c r="E856" s="177" t="s">
        <v>6069</v>
      </c>
      <c r="F856" s="177" t="s">
        <v>6070</v>
      </c>
      <c r="G856" s="177" t="s">
        <v>6246</v>
      </c>
      <c r="H856" s="63">
        <v>2010</v>
      </c>
      <c r="I856" s="177" t="s">
        <v>6247</v>
      </c>
      <c r="J856" s="116">
        <v>29904</v>
      </c>
      <c r="K856" s="177" t="s">
        <v>5719</v>
      </c>
      <c r="L856" s="177" t="s">
        <v>6039</v>
      </c>
      <c r="M856" s="177" t="s">
        <v>6040</v>
      </c>
      <c r="N856" s="177" t="s">
        <v>6248</v>
      </c>
      <c r="O856" s="177" t="s">
        <v>6249</v>
      </c>
      <c r="P856" s="63" t="s">
        <v>6250</v>
      </c>
      <c r="Q856" s="56" t="s">
        <v>6044</v>
      </c>
      <c r="R856" s="56">
        <v>0</v>
      </c>
      <c r="S856" s="56"/>
      <c r="T856" s="56"/>
      <c r="U856" s="56">
        <v>0</v>
      </c>
      <c r="V856" s="57">
        <v>95</v>
      </c>
      <c r="W856" s="58">
        <v>100</v>
      </c>
      <c r="X856" s="59" t="s">
        <v>6045</v>
      </c>
      <c r="Y856" s="57"/>
      <c r="Z856" s="57"/>
      <c r="AA856" s="57"/>
      <c r="AB856" s="57">
        <v>4</v>
      </c>
      <c r="AC856" s="57" t="s">
        <v>174</v>
      </c>
      <c r="AD856" s="57"/>
      <c r="AE856" s="60">
        <v>5</v>
      </c>
      <c r="AF856" s="61">
        <v>95</v>
      </c>
      <c r="AG856" s="62" t="s">
        <v>6059</v>
      </c>
      <c r="AH856" s="63" t="s">
        <v>6069</v>
      </c>
      <c r="AI856" s="60">
        <v>95</v>
      </c>
      <c r="AJ856" s="62"/>
      <c r="AK856" s="63"/>
      <c r="AL856" s="60"/>
      <c r="AM856" s="62"/>
      <c r="AN856" s="63"/>
      <c r="AO856" s="60"/>
      <c r="AP856" s="62"/>
      <c r="AQ856" s="63"/>
      <c r="AR856" s="60"/>
      <c r="AS856" s="62"/>
      <c r="AT856" s="63"/>
      <c r="AU856" s="60"/>
      <c r="AV856" s="62"/>
      <c r="AW856" s="63"/>
      <c r="AX856" s="60"/>
    </row>
    <row r="857" spans="1:50" s="64" customFormat="1" ht="99.7" x14ac:dyDescent="0.25">
      <c r="A857" s="62">
        <v>2997</v>
      </c>
      <c r="B857" s="177" t="s">
        <v>52</v>
      </c>
      <c r="C857" s="63" t="s">
        <v>6251</v>
      </c>
      <c r="D857" s="98"/>
      <c r="E857" s="177" t="s">
        <v>833</v>
      </c>
      <c r="F857" s="177" t="s">
        <v>6036</v>
      </c>
      <c r="G857" s="177" t="s">
        <v>6252</v>
      </c>
      <c r="H857" s="63">
        <v>2012</v>
      </c>
      <c r="I857" s="177" t="s">
        <v>6253</v>
      </c>
      <c r="J857" s="116">
        <v>90000</v>
      </c>
      <c r="K857" s="177" t="s">
        <v>5719</v>
      </c>
      <c r="L857" s="177" t="s">
        <v>6039</v>
      </c>
      <c r="M857" s="177" t="s">
        <v>6040</v>
      </c>
      <c r="N857" s="177" t="s">
        <v>6254</v>
      </c>
      <c r="O857" s="177" t="s">
        <v>6255</v>
      </c>
      <c r="P857" s="63" t="s">
        <v>6256</v>
      </c>
      <c r="Q857" s="56" t="s">
        <v>6044</v>
      </c>
      <c r="R857" s="56">
        <v>0</v>
      </c>
      <c r="S857" s="56"/>
      <c r="T857" s="56"/>
      <c r="U857" s="56">
        <v>0</v>
      </c>
      <c r="V857" s="57">
        <v>45</v>
      </c>
      <c r="W857" s="58">
        <v>48</v>
      </c>
      <c r="X857" s="59" t="s">
        <v>6045</v>
      </c>
      <c r="Y857" s="57"/>
      <c r="Z857" s="57"/>
      <c r="AA857" s="57"/>
      <c r="AB857" s="57">
        <v>4</v>
      </c>
      <c r="AC857" s="57" t="s">
        <v>174</v>
      </c>
      <c r="AD857" s="57"/>
      <c r="AE857" s="60">
        <v>5</v>
      </c>
      <c r="AF857" s="61">
        <v>45</v>
      </c>
      <c r="AG857" s="62" t="s">
        <v>6046</v>
      </c>
      <c r="AH857" s="63" t="s">
        <v>833</v>
      </c>
      <c r="AI857" s="60">
        <v>45</v>
      </c>
      <c r="AJ857" s="62"/>
      <c r="AK857" s="63"/>
      <c r="AL857" s="60"/>
      <c r="AM857" s="62"/>
      <c r="AN857" s="63"/>
      <c r="AO857" s="60"/>
      <c r="AP857" s="62"/>
      <c r="AQ857" s="63"/>
      <c r="AR857" s="60"/>
      <c r="AS857" s="62"/>
      <c r="AT857" s="63"/>
      <c r="AU857" s="60"/>
      <c r="AV857" s="62"/>
      <c r="AW857" s="63"/>
      <c r="AX857" s="60"/>
    </row>
    <row r="858" spans="1:50" s="64" customFormat="1" ht="77.55" x14ac:dyDescent="0.25">
      <c r="A858" s="62">
        <v>2997</v>
      </c>
      <c r="B858" s="177" t="s">
        <v>52</v>
      </c>
      <c r="C858" s="63" t="s">
        <v>6035</v>
      </c>
      <c r="D858" s="98"/>
      <c r="E858" s="177" t="s">
        <v>765</v>
      </c>
      <c r="F858" s="177" t="s">
        <v>6257</v>
      </c>
      <c r="G858" s="177" t="s">
        <v>6258</v>
      </c>
      <c r="H858" s="63">
        <v>2011</v>
      </c>
      <c r="I858" s="177" t="s">
        <v>6259</v>
      </c>
      <c r="J858" s="116">
        <v>107389</v>
      </c>
      <c r="K858" s="177" t="s">
        <v>5719</v>
      </c>
      <c r="L858" s="177" t="s">
        <v>6039</v>
      </c>
      <c r="M858" s="177" t="s">
        <v>6040</v>
      </c>
      <c r="N858" s="177" t="s">
        <v>6260</v>
      </c>
      <c r="O858" s="177" t="s">
        <v>6261</v>
      </c>
      <c r="P858" s="63" t="s">
        <v>6262</v>
      </c>
      <c r="Q858" s="56" t="s">
        <v>6044</v>
      </c>
      <c r="R858" s="56">
        <v>0</v>
      </c>
      <c r="S858" s="56"/>
      <c r="T858" s="56"/>
      <c r="U858" s="56">
        <v>0</v>
      </c>
      <c r="V858" s="57">
        <v>0</v>
      </c>
      <c r="W858" s="58">
        <v>40</v>
      </c>
      <c r="X858" s="59" t="s">
        <v>6045</v>
      </c>
      <c r="Y858" s="57">
        <v>3</v>
      </c>
      <c r="Z858" s="57">
        <v>12</v>
      </c>
      <c r="AA858" s="57">
        <v>2</v>
      </c>
      <c r="AB858" s="57">
        <v>60</v>
      </c>
      <c r="AC858" s="57" t="s">
        <v>174</v>
      </c>
      <c r="AD858" s="57"/>
      <c r="AE858" s="60"/>
      <c r="AF858" s="61">
        <v>0</v>
      </c>
      <c r="AG858" s="62" t="s">
        <v>6066</v>
      </c>
      <c r="AH858" s="63" t="s">
        <v>765</v>
      </c>
      <c r="AI858" s="60">
        <v>0</v>
      </c>
      <c r="AJ858" s="62"/>
      <c r="AK858" s="63"/>
      <c r="AL858" s="60"/>
      <c r="AM858" s="62"/>
      <c r="AN858" s="63"/>
      <c r="AO858" s="60"/>
      <c r="AP858" s="62"/>
      <c r="AQ858" s="63"/>
      <c r="AR858" s="60"/>
      <c r="AS858" s="62"/>
      <c r="AT858" s="63"/>
      <c r="AU858" s="60"/>
      <c r="AV858" s="62"/>
      <c r="AW858" s="63"/>
      <c r="AX858" s="60"/>
    </row>
    <row r="859" spans="1:50" s="64" customFormat="1" ht="99.7" x14ac:dyDescent="0.25">
      <c r="A859" s="62">
        <v>2997</v>
      </c>
      <c r="B859" s="177" t="s">
        <v>52</v>
      </c>
      <c r="C859" s="63" t="s">
        <v>6263</v>
      </c>
      <c r="D859" s="98"/>
      <c r="E859" s="177" t="s">
        <v>6264</v>
      </c>
      <c r="F859" s="177" t="s">
        <v>6265</v>
      </c>
      <c r="G859" s="177" t="s">
        <v>6266</v>
      </c>
      <c r="H859" s="63">
        <v>2012</v>
      </c>
      <c r="I859" s="177" t="s">
        <v>6267</v>
      </c>
      <c r="J859" s="116">
        <v>228000</v>
      </c>
      <c r="K859" s="177" t="s">
        <v>5719</v>
      </c>
      <c r="L859" s="177" t="s">
        <v>6039</v>
      </c>
      <c r="M859" s="177" t="s">
        <v>6040</v>
      </c>
      <c r="N859" s="177" t="s">
        <v>6268</v>
      </c>
      <c r="O859" s="177" t="s">
        <v>6269</v>
      </c>
      <c r="P859" s="63" t="s">
        <v>6270</v>
      </c>
      <c r="Q859" s="56" t="s">
        <v>6044</v>
      </c>
      <c r="R859" s="56">
        <v>0</v>
      </c>
      <c r="S859" s="56"/>
      <c r="T859" s="56"/>
      <c r="U859" s="56">
        <v>0</v>
      </c>
      <c r="V859" s="57">
        <v>25</v>
      </c>
      <c r="W859" s="58">
        <v>50</v>
      </c>
      <c r="X859" s="59" t="s">
        <v>6045</v>
      </c>
      <c r="Y859" s="57"/>
      <c r="Z859" s="57"/>
      <c r="AA859" s="57"/>
      <c r="AB859" s="57">
        <v>4</v>
      </c>
      <c r="AC859" s="57" t="s">
        <v>174</v>
      </c>
      <c r="AD859" s="57"/>
      <c r="AE859" s="60">
        <v>5</v>
      </c>
      <c r="AF859" s="61">
        <v>25</v>
      </c>
      <c r="AG859" s="62" t="s">
        <v>6046</v>
      </c>
      <c r="AH859" s="63" t="s">
        <v>6264</v>
      </c>
      <c r="AI859" s="60">
        <v>25</v>
      </c>
      <c r="AJ859" s="62"/>
      <c r="AK859" s="63"/>
      <c r="AL859" s="60"/>
      <c r="AM859" s="62"/>
      <c r="AN859" s="63"/>
      <c r="AO859" s="60"/>
      <c r="AP859" s="62"/>
      <c r="AQ859" s="63"/>
      <c r="AR859" s="60"/>
      <c r="AS859" s="62"/>
      <c r="AT859" s="63"/>
      <c r="AU859" s="60"/>
      <c r="AV859" s="62"/>
      <c r="AW859" s="63"/>
      <c r="AX859" s="60"/>
    </row>
    <row r="860" spans="1:50" s="64" customFormat="1" ht="99.7" x14ac:dyDescent="0.25">
      <c r="A860" s="62">
        <v>2997</v>
      </c>
      <c r="B860" s="177" t="s">
        <v>52</v>
      </c>
      <c r="C860" s="63" t="s">
        <v>6035</v>
      </c>
      <c r="D860" s="98"/>
      <c r="E860" s="177" t="s">
        <v>6264</v>
      </c>
      <c r="F860" s="177" t="s">
        <v>6265</v>
      </c>
      <c r="G860" s="177" t="s">
        <v>6271</v>
      </c>
      <c r="H860" s="63">
        <v>2012</v>
      </c>
      <c r="I860" s="177" t="s">
        <v>6272</v>
      </c>
      <c r="J860" s="116">
        <v>42000</v>
      </c>
      <c r="K860" s="177" t="s">
        <v>5719</v>
      </c>
      <c r="L860" s="177" t="s">
        <v>6039</v>
      </c>
      <c r="M860" s="177" t="s">
        <v>6040</v>
      </c>
      <c r="N860" s="177" t="s">
        <v>6273</v>
      </c>
      <c r="O860" s="177" t="s">
        <v>6274</v>
      </c>
      <c r="P860" s="63" t="s">
        <v>6275</v>
      </c>
      <c r="Q860" s="56" t="s">
        <v>6044</v>
      </c>
      <c r="R860" s="56">
        <v>0</v>
      </c>
      <c r="S860" s="56"/>
      <c r="T860" s="56"/>
      <c r="U860" s="56">
        <v>0</v>
      </c>
      <c r="V860" s="57">
        <v>30</v>
      </c>
      <c r="W860" s="58">
        <v>60</v>
      </c>
      <c r="X860" s="59" t="s">
        <v>6045</v>
      </c>
      <c r="Y860" s="57"/>
      <c r="Z860" s="57"/>
      <c r="AA860" s="57"/>
      <c r="AB860" s="57">
        <v>4</v>
      </c>
      <c r="AC860" s="57" t="s">
        <v>174</v>
      </c>
      <c r="AD860" s="57"/>
      <c r="AE860" s="60">
        <v>6</v>
      </c>
      <c r="AF860" s="61">
        <v>30</v>
      </c>
      <c r="AG860" s="62" t="s">
        <v>6046</v>
      </c>
      <c r="AH860" s="63" t="s">
        <v>6264</v>
      </c>
      <c r="AI860" s="60">
        <v>30</v>
      </c>
      <c r="AJ860" s="62"/>
      <c r="AK860" s="63"/>
      <c r="AL860" s="60"/>
      <c r="AM860" s="62"/>
      <c r="AN860" s="63"/>
      <c r="AO860" s="60"/>
      <c r="AP860" s="62"/>
      <c r="AQ860" s="63"/>
      <c r="AR860" s="60"/>
      <c r="AS860" s="62"/>
      <c r="AT860" s="63"/>
      <c r="AU860" s="60"/>
      <c r="AV860" s="62"/>
      <c r="AW860" s="63"/>
      <c r="AX860" s="60"/>
    </row>
    <row r="861" spans="1:50" s="64" customFormat="1" ht="121.85" x14ac:dyDescent="0.25">
      <c r="A861" s="62">
        <v>2997</v>
      </c>
      <c r="B861" s="177" t="s">
        <v>52</v>
      </c>
      <c r="C861" s="63" t="s">
        <v>6035</v>
      </c>
      <c r="D861" s="98"/>
      <c r="E861" s="177" t="s">
        <v>6113</v>
      </c>
      <c r="F861" s="177" t="s">
        <v>6114</v>
      </c>
      <c r="G861" s="177" t="s">
        <v>6276</v>
      </c>
      <c r="H861" s="63">
        <v>2010</v>
      </c>
      <c r="I861" s="177" t="s">
        <v>6277</v>
      </c>
      <c r="J861" s="116">
        <v>262444</v>
      </c>
      <c r="K861" s="177" t="s">
        <v>5719</v>
      </c>
      <c r="L861" s="177" t="s">
        <v>6039</v>
      </c>
      <c r="M861" s="177" t="s">
        <v>6040</v>
      </c>
      <c r="N861" s="177" t="s">
        <v>6278</v>
      </c>
      <c r="O861" s="177" t="s">
        <v>6279</v>
      </c>
      <c r="P861" s="63" t="s">
        <v>6280</v>
      </c>
      <c r="Q861" s="56" t="s">
        <v>6044</v>
      </c>
      <c r="R861" s="56">
        <v>0</v>
      </c>
      <c r="S861" s="56"/>
      <c r="T861" s="56"/>
      <c r="U861" s="56">
        <v>0</v>
      </c>
      <c r="V861" s="57">
        <v>90</v>
      </c>
      <c r="W861" s="58">
        <v>70</v>
      </c>
      <c r="X861" s="59" t="s">
        <v>6045</v>
      </c>
      <c r="Y861" s="57">
        <v>6</v>
      </c>
      <c r="Z861" s="57">
        <v>1</v>
      </c>
      <c r="AA861" s="57">
        <v>1</v>
      </c>
      <c r="AB861" s="57">
        <v>60</v>
      </c>
      <c r="AC861" s="57" t="s">
        <v>174</v>
      </c>
      <c r="AD861" s="57"/>
      <c r="AE861" s="60">
        <v>7</v>
      </c>
      <c r="AF861" s="61">
        <v>90</v>
      </c>
      <c r="AG861" s="62" t="s">
        <v>6120</v>
      </c>
      <c r="AH861" s="63" t="s">
        <v>6113</v>
      </c>
      <c r="AI861" s="60">
        <v>90</v>
      </c>
      <c r="AJ861" s="62"/>
      <c r="AK861" s="63"/>
      <c r="AL861" s="60"/>
      <c r="AM861" s="62"/>
      <c r="AN861" s="63"/>
      <c r="AO861" s="60"/>
      <c r="AP861" s="62"/>
      <c r="AQ861" s="63"/>
      <c r="AR861" s="60"/>
      <c r="AS861" s="62"/>
      <c r="AT861" s="63"/>
      <c r="AU861" s="60"/>
      <c r="AV861" s="62"/>
      <c r="AW861" s="63"/>
      <c r="AX861" s="60"/>
    </row>
    <row r="862" spans="1:50" s="64" customFormat="1" ht="88.65" x14ac:dyDescent="0.25">
      <c r="A862" s="62">
        <v>2997</v>
      </c>
      <c r="B862" s="177" t="s">
        <v>52</v>
      </c>
      <c r="C862" s="63" t="s">
        <v>6035</v>
      </c>
      <c r="D862" s="98"/>
      <c r="E862" s="177" t="s">
        <v>833</v>
      </c>
      <c r="F862" s="177" t="s">
        <v>6036</v>
      </c>
      <c r="G862" s="177" t="s">
        <v>6281</v>
      </c>
      <c r="H862" s="63">
        <v>2010</v>
      </c>
      <c r="I862" s="177" t="s">
        <v>6282</v>
      </c>
      <c r="J862" s="116">
        <v>19500</v>
      </c>
      <c r="K862" s="177" t="s">
        <v>5719</v>
      </c>
      <c r="L862" s="177" t="s">
        <v>6039</v>
      </c>
      <c r="M862" s="177" t="s">
        <v>6040</v>
      </c>
      <c r="N862" s="177" t="s">
        <v>6283</v>
      </c>
      <c r="O862" s="177" t="s">
        <v>6284</v>
      </c>
      <c r="P862" s="63" t="s">
        <v>6285</v>
      </c>
      <c r="Q862" s="56" t="s">
        <v>6044</v>
      </c>
      <c r="R862" s="56">
        <v>0</v>
      </c>
      <c r="S862" s="56"/>
      <c r="T862" s="56"/>
      <c r="U862" s="56">
        <v>0</v>
      </c>
      <c r="V862" s="57">
        <v>20</v>
      </c>
      <c r="W862" s="58">
        <v>67</v>
      </c>
      <c r="X862" s="59" t="s">
        <v>6045</v>
      </c>
      <c r="Y862" s="57">
        <v>3</v>
      </c>
      <c r="Z862" s="57">
        <v>4</v>
      </c>
      <c r="AA862" s="57">
        <v>1</v>
      </c>
      <c r="AB862" s="57">
        <v>4</v>
      </c>
      <c r="AC862" s="57" t="s">
        <v>174</v>
      </c>
      <c r="AD862" s="57"/>
      <c r="AE862" s="60">
        <v>7</v>
      </c>
      <c r="AF862" s="61">
        <v>20</v>
      </c>
      <c r="AG862" s="62" t="s">
        <v>6046</v>
      </c>
      <c r="AH862" s="63" t="s">
        <v>833</v>
      </c>
      <c r="AI862" s="60">
        <v>20</v>
      </c>
      <c r="AJ862" s="62"/>
      <c r="AK862" s="63"/>
      <c r="AL862" s="60"/>
      <c r="AM862" s="62"/>
      <c r="AN862" s="63"/>
      <c r="AO862" s="60"/>
      <c r="AP862" s="62"/>
      <c r="AQ862" s="63"/>
      <c r="AR862" s="60"/>
      <c r="AS862" s="62"/>
      <c r="AT862" s="63"/>
      <c r="AU862" s="60"/>
      <c r="AV862" s="62"/>
      <c r="AW862" s="63"/>
      <c r="AX862" s="60"/>
    </row>
    <row r="863" spans="1:50" s="64" customFormat="1" ht="121.85" x14ac:dyDescent="0.25">
      <c r="A863" s="62">
        <v>2997</v>
      </c>
      <c r="B863" s="177" t="s">
        <v>52</v>
      </c>
      <c r="C863" s="63" t="s">
        <v>6035</v>
      </c>
      <c r="D863" s="98"/>
      <c r="E863" s="177" t="s">
        <v>6113</v>
      </c>
      <c r="F863" s="177" t="s">
        <v>6114</v>
      </c>
      <c r="G863" s="177" t="s">
        <v>6286</v>
      </c>
      <c r="H863" s="63">
        <v>2010</v>
      </c>
      <c r="I863" s="177" t="s">
        <v>6287</v>
      </c>
      <c r="J863" s="116">
        <v>99912</v>
      </c>
      <c r="K863" s="177" t="s">
        <v>5719</v>
      </c>
      <c r="L863" s="177" t="s">
        <v>6039</v>
      </c>
      <c r="M863" s="177" t="s">
        <v>6040</v>
      </c>
      <c r="N863" s="177" t="s">
        <v>6288</v>
      </c>
      <c r="O863" s="177" t="s">
        <v>6289</v>
      </c>
      <c r="P863" s="63" t="s">
        <v>6290</v>
      </c>
      <c r="Q863" s="56" t="s">
        <v>6044</v>
      </c>
      <c r="R863" s="56">
        <v>0</v>
      </c>
      <c r="S863" s="56"/>
      <c r="T863" s="56"/>
      <c r="U863" s="56">
        <v>0</v>
      </c>
      <c r="V863" s="57">
        <v>90</v>
      </c>
      <c r="W863" s="58">
        <v>100</v>
      </c>
      <c r="X863" s="59" t="s">
        <v>6045</v>
      </c>
      <c r="Y863" s="57">
        <v>2</v>
      </c>
      <c r="Z863" s="57">
        <v>5</v>
      </c>
      <c r="AA863" s="57">
        <v>7</v>
      </c>
      <c r="AB863" s="57">
        <v>30</v>
      </c>
      <c r="AC863" s="57" t="s">
        <v>174</v>
      </c>
      <c r="AD863" s="57"/>
      <c r="AE863" s="60">
        <v>3</v>
      </c>
      <c r="AF863" s="61">
        <v>90</v>
      </c>
      <c r="AG863" s="62" t="s">
        <v>6120</v>
      </c>
      <c r="AH863" s="63" t="s">
        <v>6113</v>
      </c>
      <c r="AI863" s="60">
        <v>90</v>
      </c>
      <c r="AJ863" s="62"/>
      <c r="AK863" s="63"/>
      <c r="AL863" s="60"/>
      <c r="AM863" s="62"/>
      <c r="AN863" s="63"/>
      <c r="AO863" s="60"/>
      <c r="AP863" s="62"/>
      <c r="AQ863" s="63"/>
      <c r="AR863" s="60"/>
      <c r="AS863" s="62"/>
      <c r="AT863" s="63"/>
      <c r="AU863" s="60"/>
      <c r="AV863" s="62"/>
      <c r="AW863" s="63"/>
      <c r="AX863" s="60"/>
    </row>
    <row r="864" spans="1:50" s="64" customFormat="1" ht="77.55" x14ac:dyDescent="0.25">
      <c r="A864" s="62">
        <v>2997</v>
      </c>
      <c r="B864" s="177" t="s">
        <v>52</v>
      </c>
      <c r="C864" s="63" t="s">
        <v>6035</v>
      </c>
      <c r="D864" s="98"/>
      <c r="E864" s="177" t="s">
        <v>6291</v>
      </c>
      <c r="F864" s="177" t="s">
        <v>6292</v>
      </c>
      <c r="G864" s="177" t="s">
        <v>6293</v>
      </c>
      <c r="H864" s="63">
        <v>2010</v>
      </c>
      <c r="I864" s="177" t="s">
        <v>6294</v>
      </c>
      <c r="J864" s="116">
        <v>138328</v>
      </c>
      <c r="K864" s="177" t="s">
        <v>5719</v>
      </c>
      <c r="L864" s="177" t="s">
        <v>6039</v>
      </c>
      <c r="M864" s="177" t="s">
        <v>6040</v>
      </c>
      <c r="N864" s="177" t="s">
        <v>6295</v>
      </c>
      <c r="O864" s="177" t="s">
        <v>6296</v>
      </c>
      <c r="P864" s="63" t="s">
        <v>6297</v>
      </c>
      <c r="Q864" s="56" t="s">
        <v>6044</v>
      </c>
      <c r="R864" s="56">
        <v>0</v>
      </c>
      <c r="S864" s="56"/>
      <c r="T864" s="56"/>
      <c r="U864" s="56">
        <v>0</v>
      </c>
      <c r="V864" s="57">
        <v>50</v>
      </c>
      <c r="W864" s="58">
        <v>100</v>
      </c>
      <c r="X864" s="59" t="s">
        <v>6045</v>
      </c>
      <c r="Y864" s="57">
        <v>3</v>
      </c>
      <c r="Z864" s="57">
        <v>1</v>
      </c>
      <c r="AA864" s="57">
        <v>7</v>
      </c>
      <c r="AB864" s="57">
        <v>47</v>
      </c>
      <c r="AC864" s="57" t="s">
        <v>174</v>
      </c>
      <c r="AD864" s="57"/>
      <c r="AE864" s="60">
        <v>8</v>
      </c>
      <c r="AF864" s="61">
        <v>50</v>
      </c>
      <c r="AG864" s="62" t="s">
        <v>6059</v>
      </c>
      <c r="AH864" s="63" t="s">
        <v>6291</v>
      </c>
      <c r="AI864" s="60">
        <v>50</v>
      </c>
      <c r="AJ864" s="62"/>
      <c r="AK864" s="63"/>
      <c r="AL864" s="60"/>
      <c r="AM864" s="62"/>
      <c r="AN864" s="63"/>
      <c r="AO864" s="60"/>
      <c r="AP864" s="62"/>
      <c r="AQ864" s="63"/>
      <c r="AR864" s="60"/>
      <c r="AS864" s="62"/>
      <c r="AT864" s="63"/>
      <c r="AU864" s="60"/>
      <c r="AV864" s="62"/>
      <c r="AW864" s="63"/>
      <c r="AX864" s="60"/>
    </row>
    <row r="865" spans="1:50" s="64" customFormat="1" ht="77.55" x14ac:dyDescent="0.25">
      <c r="A865" s="62">
        <v>2997</v>
      </c>
      <c r="B865" s="177" t="s">
        <v>52</v>
      </c>
      <c r="C865" s="63" t="s">
        <v>6298</v>
      </c>
      <c r="D865" s="98"/>
      <c r="E865" s="177" t="s">
        <v>1022</v>
      </c>
      <c r="F865" s="177" t="s">
        <v>1023</v>
      </c>
      <c r="G865" s="177" t="s">
        <v>6299</v>
      </c>
      <c r="H865" s="63">
        <v>2012</v>
      </c>
      <c r="I865" s="177" t="s">
        <v>6300</v>
      </c>
      <c r="J865" s="116">
        <v>81600</v>
      </c>
      <c r="K865" s="177" t="s">
        <v>5719</v>
      </c>
      <c r="L865" s="177" t="s">
        <v>6039</v>
      </c>
      <c r="M865" s="177" t="s">
        <v>6040</v>
      </c>
      <c r="N865" s="177" t="s">
        <v>6301</v>
      </c>
      <c r="O865" s="177" t="s">
        <v>6302</v>
      </c>
      <c r="P865" s="63" t="s">
        <v>6303</v>
      </c>
      <c r="Q865" s="56" t="s">
        <v>6044</v>
      </c>
      <c r="R865" s="56">
        <v>0</v>
      </c>
      <c r="S865" s="56"/>
      <c r="T865" s="56"/>
      <c r="U865" s="56">
        <v>0</v>
      </c>
      <c r="V865" s="57">
        <v>50</v>
      </c>
      <c r="W865" s="58">
        <v>53</v>
      </c>
      <c r="X865" s="59" t="s">
        <v>6045</v>
      </c>
      <c r="Y865" s="57"/>
      <c r="Z865" s="57"/>
      <c r="AA865" s="57"/>
      <c r="AB865" s="57">
        <v>30</v>
      </c>
      <c r="AC865" s="57" t="s">
        <v>174</v>
      </c>
      <c r="AD865" s="57"/>
      <c r="AE865" s="60">
        <v>6</v>
      </c>
      <c r="AF865" s="61">
        <v>50</v>
      </c>
      <c r="AG865" s="62" t="s">
        <v>6066</v>
      </c>
      <c r="AH865" s="63" t="s">
        <v>1022</v>
      </c>
      <c r="AI865" s="60">
        <v>50</v>
      </c>
      <c r="AJ865" s="62"/>
      <c r="AK865" s="63"/>
      <c r="AL865" s="60"/>
      <c r="AM865" s="62"/>
      <c r="AN865" s="63"/>
      <c r="AO865" s="60"/>
      <c r="AP865" s="62"/>
      <c r="AQ865" s="63"/>
      <c r="AR865" s="60"/>
      <c r="AS865" s="62"/>
      <c r="AT865" s="63"/>
      <c r="AU865" s="60"/>
      <c r="AV865" s="62"/>
      <c r="AW865" s="63"/>
      <c r="AX865" s="60"/>
    </row>
    <row r="866" spans="1:50" s="64" customFormat="1" ht="88.65" x14ac:dyDescent="0.25">
      <c r="A866" s="62">
        <v>2997</v>
      </c>
      <c r="B866" s="177" t="s">
        <v>52</v>
      </c>
      <c r="C866" s="63" t="s">
        <v>6035</v>
      </c>
      <c r="D866" s="98"/>
      <c r="E866" s="177" t="s">
        <v>846</v>
      </c>
      <c r="F866" s="177" t="s">
        <v>847</v>
      </c>
      <c r="G866" s="177" t="s">
        <v>6304</v>
      </c>
      <c r="H866" s="63">
        <v>2011</v>
      </c>
      <c r="I866" s="177" t="s">
        <v>6305</v>
      </c>
      <c r="J866" s="116">
        <v>61585</v>
      </c>
      <c r="K866" s="177" t="s">
        <v>5719</v>
      </c>
      <c r="L866" s="177" t="s">
        <v>6039</v>
      </c>
      <c r="M866" s="177" t="s">
        <v>6040</v>
      </c>
      <c r="N866" s="177" t="s">
        <v>6306</v>
      </c>
      <c r="O866" s="177" t="s">
        <v>6307</v>
      </c>
      <c r="P866" s="63" t="s">
        <v>6308</v>
      </c>
      <c r="Q866" s="56" t="s">
        <v>6044</v>
      </c>
      <c r="R866" s="56">
        <v>0</v>
      </c>
      <c r="S866" s="56"/>
      <c r="T866" s="56"/>
      <c r="U866" s="56">
        <v>0</v>
      </c>
      <c r="V866" s="57">
        <v>65</v>
      </c>
      <c r="W866" s="58">
        <v>50</v>
      </c>
      <c r="X866" s="59" t="s">
        <v>6045</v>
      </c>
      <c r="Y866" s="57">
        <v>1</v>
      </c>
      <c r="Z866" s="57">
        <v>3</v>
      </c>
      <c r="AA866" s="57">
        <v>3</v>
      </c>
      <c r="AB866" s="57">
        <v>60</v>
      </c>
      <c r="AC866" s="57" t="s">
        <v>174</v>
      </c>
      <c r="AD866" s="57"/>
      <c r="AE866" s="60">
        <v>6</v>
      </c>
      <c r="AF866" s="61">
        <v>65</v>
      </c>
      <c r="AG866" s="62" t="s">
        <v>6066</v>
      </c>
      <c r="AH866" s="63" t="s">
        <v>846</v>
      </c>
      <c r="AI866" s="60">
        <v>65</v>
      </c>
      <c r="AJ866" s="62"/>
      <c r="AK866" s="63"/>
      <c r="AL866" s="60"/>
      <c r="AM866" s="62"/>
      <c r="AN866" s="63"/>
      <c r="AO866" s="60"/>
      <c r="AP866" s="62"/>
      <c r="AQ866" s="63"/>
      <c r="AR866" s="60"/>
      <c r="AS866" s="62"/>
      <c r="AT866" s="63"/>
      <c r="AU866" s="60"/>
      <c r="AV866" s="62"/>
      <c r="AW866" s="63"/>
      <c r="AX866" s="60"/>
    </row>
    <row r="867" spans="1:50" s="64" customFormat="1" ht="77.55" x14ac:dyDescent="0.25">
      <c r="A867" s="62">
        <v>2997</v>
      </c>
      <c r="B867" s="177" t="s">
        <v>52</v>
      </c>
      <c r="C867" s="63" t="s">
        <v>6035</v>
      </c>
      <c r="D867" s="98"/>
      <c r="E867" s="177" t="s">
        <v>1623</v>
      </c>
      <c r="F867" s="177" t="s">
        <v>6309</v>
      </c>
      <c r="G867" s="177" t="s">
        <v>6310</v>
      </c>
      <c r="H867" s="63">
        <v>2012</v>
      </c>
      <c r="I867" s="177" t="s">
        <v>6311</v>
      </c>
      <c r="J867" s="116">
        <v>218946</v>
      </c>
      <c r="K867" s="177" t="s">
        <v>5719</v>
      </c>
      <c r="L867" s="177" t="s">
        <v>6039</v>
      </c>
      <c r="M867" s="177" t="s">
        <v>6040</v>
      </c>
      <c r="N867" s="177" t="s">
        <v>6312</v>
      </c>
      <c r="O867" s="177" t="s">
        <v>6313</v>
      </c>
      <c r="P867" s="63" t="s">
        <v>6314</v>
      </c>
      <c r="Q867" s="56" t="s">
        <v>6044</v>
      </c>
      <c r="R867" s="56">
        <v>0</v>
      </c>
      <c r="S867" s="56"/>
      <c r="T867" s="56"/>
      <c r="U867" s="56">
        <v>0</v>
      </c>
      <c r="V867" s="57">
        <v>80</v>
      </c>
      <c r="W867" s="58">
        <v>63</v>
      </c>
      <c r="X867" s="59" t="s">
        <v>6045</v>
      </c>
      <c r="Y867" s="57">
        <v>3</v>
      </c>
      <c r="Z867" s="57">
        <v>12</v>
      </c>
      <c r="AA867" s="57">
        <v>1</v>
      </c>
      <c r="AB867" s="57">
        <v>4</v>
      </c>
      <c r="AC867" s="57" t="s">
        <v>174</v>
      </c>
      <c r="AD867" s="57"/>
      <c r="AE867" s="60">
        <v>7</v>
      </c>
      <c r="AF867" s="61">
        <v>80</v>
      </c>
      <c r="AG867" s="62" t="s">
        <v>6315</v>
      </c>
      <c r="AH867" s="63" t="s">
        <v>1623</v>
      </c>
      <c r="AI867" s="60">
        <v>80</v>
      </c>
      <c r="AJ867" s="62"/>
      <c r="AK867" s="63"/>
      <c r="AL867" s="60"/>
      <c r="AM867" s="62"/>
      <c r="AN867" s="63"/>
      <c r="AO867" s="60"/>
      <c r="AP867" s="62"/>
      <c r="AQ867" s="63"/>
      <c r="AR867" s="60"/>
      <c r="AS867" s="62"/>
      <c r="AT867" s="63"/>
      <c r="AU867" s="60"/>
      <c r="AV867" s="62"/>
      <c r="AW867" s="63"/>
      <c r="AX867" s="60"/>
    </row>
    <row r="868" spans="1:50" s="64" customFormat="1" ht="88.65" x14ac:dyDescent="0.25">
      <c r="A868" s="62">
        <v>2997</v>
      </c>
      <c r="B868" s="177" t="s">
        <v>52</v>
      </c>
      <c r="C868" s="63" t="s">
        <v>6035</v>
      </c>
      <c r="D868" s="98"/>
      <c r="E868" s="177" t="s">
        <v>1623</v>
      </c>
      <c r="F868" s="177" t="s">
        <v>6309</v>
      </c>
      <c r="G868" s="177" t="s">
        <v>6316</v>
      </c>
      <c r="H868" s="63">
        <v>2010</v>
      </c>
      <c r="I868" s="177" t="s">
        <v>6317</v>
      </c>
      <c r="J868" s="116">
        <v>28602</v>
      </c>
      <c r="K868" s="177" t="s">
        <v>5719</v>
      </c>
      <c r="L868" s="177" t="s">
        <v>6039</v>
      </c>
      <c r="M868" s="177" t="s">
        <v>6040</v>
      </c>
      <c r="N868" s="177" t="s">
        <v>6318</v>
      </c>
      <c r="O868" s="177" t="s">
        <v>6319</v>
      </c>
      <c r="P868" s="63" t="s">
        <v>6320</v>
      </c>
      <c r="Q868" s="56" t="s">
        <v>6044</v>
      </c>
      <c r="R868" s="56">
        <v>0</v>
      </c>
      <c r="S868" s="56"/>
      <c r="T868" s="56"/>
      <c r="U868" s="56">
        <v>0</v>
      </c>
      <c r="V868" s="57">
        <v>80</v>
      </c>
      <c r="W868" s="58">
        <v>97</v>
      </c>
      <c r="X868" s="59" t="s">
        <v>6045</v>
      </c>
      <c r="Y868" s="57"/>
      <c r="Z868" s="57"/>
      <c r="AA868" s="57"/>
      <c r="AB868" s="57">
        <v>4</v>
      </c>
      <c r="AC868" s="57" t="s">
        <v>174</v>
      </c>
      <c r="AD868" s="57"/>
      <c r="AE868" s="60">
        <v>5</v>
      </c>
      <c r="AF868" s="61">
        <v>80</v>
      </c>
      <c r="AG868" s="62" t="s">
        <v>6315</v>
      </c>
      <c r="AH868" s="63" t="s">
        <v>1623</v>
      </c>
      <c r="AI868" s="60">
        <v>80</v>
      </c>
      <c r="AJ868" s="62"/>
      <c r="AK868" s="63"/>
      <c r="AL868" s="60"/>
      <c r="AM868" s="62"/>
      <c r="AN868" s="63"/>
      <c r="AO868" s="60"/>
      <c r="AP868" s="62"/>
      <c r="AQ868" s="63"/>
      <c r="AR868" s="60"/>
      <c r="AS868" s="62"/>
      <c r="AT868" s="63"/>
      <c r="AU868" s="60"/>
      <c r="AV868" s="62"/>
      <c r="AW868" s="63"/>
      <c r="AX868" s="60"/>
    </row>
    <row r="869" spans="1:50" s="64" customFormat="1" ht="77.55" x14ac:dyDescent="0.25">
      <c r="A869" s="62">
        <v>2997</v>
      </c>
      <c r="B869" s="177" t="s">
        <v>52</v>
      </c>
      <c r="C869" s="63" t="s">
        <v>6035</v>
      </c>
      <c r="D869" s="98"/>
      <c r="E869" s="177" t="s">
        <v>833</v>
      </c>
      <c r="F869" s="177" t="s">
        <v>6036</v>
      </c>
      <c r="G869" s="177" t="s">
        <v>6321</v>
      </c>
      <c r="H869" s="63">
        <v>2012</v>
      </c>
      <c r="I869" s="177" t="s">
        <v>6322</v>
      </c>
      <c r="J869" s="116">
        <v>59745</v>
      </c>
      <c r="K869" s="177" t="s">
        <v>5719</v>
      </c>
      <c r="L869" s="177" t="s">
        <v>6039</v>
      </c>
      <c r="M869" s="177" t="s">
        <v>6040</v>
      </c>
      <c r="N869" s="177" t="s">
        <v>6323</v>
      </c>
      <c r="O869" s="177" t="s">
        <v>6324</v>
      </c>
      <c r="P869" s="63" t="s">
        <v>6325</v>
      </c>
      <c r="Q869" s="56" t="s">
        <v>6044</v>
      </c>
      <c r="R869" s="56">
        <v>0</v>
      </c>
      <c r="S869" s="56"/>
      <c r="T869" s="56"/>
      <c r="U869" s="56">
        <v>0</v>
      </c>
      <c r="V869" s="57">
        <v>30</v>
      </c>
      <c r="W869" s="58">
        <v>59</v>
      </c>
      <c r="X869" s="59" t="s">
        <v>6045</v>
      </c>
      <c r="Y869" s="57"/>
      <c r="Z869" s="57"/>
      <c r="AA869" s="57"/>
      <c r="AB869" s="57">
        <v>47</v>
      </c>
      <c r="AC869" s="57" t="s">
        <v>174</v>
      </c>
      <c r="AD869" s="57"/>
      <c r="AE869" s="60">
        <v>7</v>
      </c>
      <c r="AF869" s="61">
        <v>30</v>
      </c>
      <c r="AG869" s="62" t="s">
        <v>6046</v>
      </c>
      <c r="AH869" s="63" t="s">
        <v>833</v>
      </c>
      <c r="AI869" s="60">
        <v>30</v>
      </c>
      <c r="AJ869" s="62"/>
      <c r="AK869" s="63"/>
      <c r="AL869" s="60"/>
      <c r="AM869" s="62"/>
      <c r="AN869" s="63"/>
      <c r="AO869" s="60"/>
      <c r="AP869" s="62"/>
      <c r="AQ869" s="63"/>
      <c r="AR869" s="60"/>
      <c r="AS869" s="62"/>
      <c r="AT869" s="63"/>
      <c r="AU869" s="60"/>
      <c r="AV869" s="62"/>
      <c r="AW869" s="63"/>
      <c r="AX869" s="60"/>
    </row>
    <row r="870" spans="1:50" s="64" customFormat="1" ht="77.55" x14ac:dyDescent="0.25">
      <c r="A870" s="62">
        <v>2997</v>
      </c>
      <c r="B870" s="177" t="s">
        <v>52</v>
      </c>
      <c r="C870" s="63" t="s">
        <v>6035</v>
      </c>
      <c r="D870" s="98"/>
      <c r="E870" s="177" t="s">
        <v>4204</v>
      </c>
      <c r="F870" s="177" t="s">
        <v>6107</v>
      </c>
      <c r="G870" s="177" t="s">
        <v>6326</v>
      </c>
      <c r="H870" s="63">
        <v>2010</v>
      </c>
      <c r="I870" s="177" t="s">
        <v>4033</v>
      </c>
      <c r="J870" s="116">
        <v>64462</v>
      </c>
      <c r="K870" s="177" t="s">
        <v>5719</v>
      </c>
      <c r="L870" s="177" t="s">
        <v>6039</v>
      </c>
      <c r="M870" s="177" t="s">
        <v>6040</v>
      </c>
      <c r="N870" s="177" t="s">
        <v>6327</v>
      </c>
      <c r="O870" s="177" t="s">
        <v>6328</v>
      </c>
      <c r="P870" s="63" t="s">
        <v>6329</v>
      </c>
      <c r="Q870" s="56" t="s">
        <v>6044</v>
      </c>
      <c r="R870" s="56">
        <v>0</v>
      </c>
      <c r="S870" s="56"/>
      <c r="T870" s="56"/>
      <c r="U870" s="56">
        <v>0</v>
      </c>
      <c r="V870" s="57">
        <v>100</v>
      </c>
      <c r="W870" s="58">
        <v>100</v>
      </c>
      <c r="X870" s="59" t="s">
        <v>6045</v>
      </c>
      <c r="Y870" s="57">
        <v>3</v>
      </c>
      <c r="Z870" s="57">
        <v>12</v>
      </c>
      <c r="AA870" s="57">
        <v>1</v>
      </c>
      <c r="AB870" s="57">
        <v>47</v>
      </c>
      <c r="AC870" s="57" t="s">
        <v>174</v>
      </c>
      <c r="AD870" s="57"/>
      <c r="AE870" s="60">
        <v>5</v>
      </c>
      <c r="AF870" s="61">
        <v>100</v>
      </c>
      <c r="AG870" s="62" t="s">
        <v>6059</v>
      </c>
      <c r="AH870" s="63" t="s">
        <v>4204</v>
      </c>
      <c r="AI870" s="60">
        <v>100</v>
      </c>
      <c r="AJ870" s="62"/>
      <c r="AK870" s="63"/>
      <c r="AL870" s="60"/>
      <c r="AM870" s="62"/>
      <c r="AN870" s="63"/>
      <c r="AO870" s="60"/>
      <c r="AP870" s="62"/>
      <c r="AQ870" s="63"/>
      <c r="AR870" s="60"/>
      <c r="AS870" s="62"/>
      <c r="AT870" s="63"/>
      <c r="AU870" s="60"/>
      <c r="AV870" s="62"/>
      <c r="AW870" s="63"/>
      <c r="AX870" s="60"/>
    </row>
    <row r="871" spans="1:50" s="64" customFormat="1" ht="77.55" x14ac:dyDescent="0.25">
      <c r="A871" s="62">
        <v>2997</v>
      </c>
      <c r="B871" s="177" t="s">
        <v>52</v>
      </c>
      <c r="C871" s="63" t="s">
        <v>6035</v>
      </c>
      <c r="D871" s="98"/>
      <c r="E871" s="177" t="s">
        <v>833</v>
      </c>
      <c r="F871" s="177" t="s">
        <v>6036</v>
      </c>
      <c r="G871" s="177" t="s">
        <v>6330</v>
      </c>
      <c r="H871" s="63">
        <v>2010</v>
      </c>
      <c r="I871" s="177" t="s">
        <v>6331</v>
      </c>
      <c r="J871" s="116">
        <v>36301</v>
      </c>
      <c r="K871" s="177" t="s">
        <v>5719</v>
      </c>
      <c r="L871" s="177" t="s">
        <v>6039</v>
      </c>
      <c r="M871" s="177" t="s">
        <v>6040</v>
      </c>
      <c r="N871" s="177" t="s">
        <v>6098</v>
      </c>
      <c r="O871" s="177" t="s">
        <v>6332</v>
      </c>
      <c r="P871" s="63" t="s">
        <v>6333</v>
      </c>
      <c r="Q871" s="56" t="s">
        <v>6044</v>
      </c>
      <c r="R871" s="56">
        <v>0</v>
      </c>
      <c r="S871" s="56"/>
      <c r="T871" s="56"/>
      <c r="U871" s="56">
        <v>0</v>
      </c>
      <c r="V871" s="57">
        <v>20</v>
      </c>
      <c r="W871" s="58">
        <v>71</v>
      </c>
      <c r="X871" s="59" t="s">
        <v>6045</v>
      </c>
      <c r="Y871" s="57">
        <v>3</v>
      </c>
      <c r="Z871" s="57">
        <v>12</v>
      </c>
      <c r="AA871" s="57">
        <v>3</v>
      </c>
      <c r="AB871" s="57">
        <v>44</v>
      </c>
      <c r="AC871" s="57" t="s">
        <v>174</v>
      </c>
      <c r="AD871" s="57"/>
      <c r="AE871" s="60">
        <v>7</v>
      </c>
      <c r="AF871" s="61">
        <v>20</v>
      </c>
      <c r="AG871" s="62" t="s">
        <v>6046</v>
      </c>
      <c r="AH871" s="63" t="s">
        <v>833</v>
      </c>
      <c r="AI871" s="60">
        <v>20</v>
      </c>
      <c r="AJ871" s="62"/>
      <c r="AK871" s="63"/>
      <c r="AL871" s="60"/>
      <c r="AM871" s="62"/>
      <c r="AN871" s="63"/>
      <c r="AO871" s="60"/>
      <c r="AP871" s="62"/>
      <c r="AQ871" s="63"/>
      <c r="AR871" s="60"/>
      <c r="AS871" s="62"/>
      <c r="AT871" s="63"/>
      <c r="AU871" s="60"/>
      <c r="AV871" s="62"/>
      <c r="AW871" s="63"/>
      <c r="AX871" s="60"/>
    </row>
    <row r="872" spans="1:50" s="64" customFormat="1" ht="77.55" x14ac:dyDescent="0.25">
      <c r="A872" s="62">
        <v>3006</v>
      </c>
      <c r="B872" s="177" t="s">
        <v>53</v>
      </c>
      <c r="C872" s="63"/>
      <c r="D872" s="98"/>
      <c r="E872" s="177" t="s">
        <v>6334</v>
      </c>
      <c r="F872" s="177" t="s">
        <v>6335</v>
      </c>
      <c r="G872" s="177" t="s">
        <v>6336</v>
      </c>
      <c r="H872" s="63">
        <v>2010</v>
      </c>
      <c r="I872" s="177" t="s">
        <v>6337</v>
      </c>
      <c r="J872" s="116">
        <v>38640</v>
      </c>
      <c r="K872" s="177" t="s">
        <v>5719</v>
      </c>
      <c r="L872" s="177" t="s">
        <v>6338</v>
      </c>
      <c r="M872" s="177" t="s">
        <v>6339</v>
      </c>
      <c r="N872" s="177" t="s">
        <v>6340</v>
      </c>
      <c r="O872" s="177" t="s">
        <v>6341</v>
      </c>
      <c r="P872" s="63">
        <v>9</v>
      </c>
      <c r="Q872" s="56">
        <v>40</v>
      </c>
      <c r="R872" s="56">
        <v>0</v>
      </c>
      <c r="S872" s="56">
        <v>15.2</v>
      </c>
      <c r="T872" s="56">
        <v>25</v>
      </c>
      <c r="U872" s="56">
        <v>40.200000000000003</v>
      </c>
      <c r="V872" s="57">
        <v>50</v>
      </c>
      <c r="W872" s="58">
        <v>100</v>
      </c>
      <c r="X872" s="59" t="s">
        <v>6342</v>
      </c>
      <c r="Y872" s="57"/>
      <c r="Z872" s="57"/>
      <c r="AA872" s="57"/>
      <c r="AB872" s="57">
        <v>31</v>
      </c>
      <c r="AC872" s="57"/>
      <c r="AD872" s="57">
        <v>20</v>
      </c>
      <c r="AE872" s="60">
        <v>4</v>
      </c>
      <c r="AF872" s="61">
        <v>40</v>
      </c>
      <c r="AG872" s="62" t="s">
        <v>854</v>
      </c>
      <c r="AH872" s="63" t="s">
        <v>788</v>
      </c>
      <c r="AI872" s="60">
        <v>40</v>
      </c>
      <c r="AJ872" s="62"/>
      <c r="AK872" s="63"/>
      <c r="AL872" s="60"/>
      <c r="AM872" s="62"/>
      <c r="AN872" s="63"/>
      <c r="AO872" s="60"/>
      <c r="AP872" s="62"/>
      <c r="AQ872" s="63"/>
      <c r="AR872" s="60"/>
      <c r="AS872" s="62"/>
      <c r="AT872" s="63"/>
      <c r="AU872" s="60"/>
      <c r="AV872" s="62"/>
      <c r="AW872" s="63"/>
      <c r="AX872" s="60"/>
    </row>
    <row r="873" spans="1:50" s="64" customFormat="1" ht="144" x14ac:dyDescent="0.25">
      <c r="A873" s="62">
        <v>3006</v>
      </c>
      <c r="B873" s="177" t="s">
        <v>53</v>
      </c>
      <c r="C873" s="63"/>
      <c r="D873" s="98"/>
      <c r="E873" s="177" t="s">
        <v>6343</v>
      </c>
      <c r="F873" s="177" t="s">
        <v>6344</v>
      </c>
      <c r="G873" s="177" t="s">
        <v>6345</v>
      </c>
      <c r="H873" s="63">
        <v>2012</v>
      </c>
      <c r="I873" s="177" t="s">
        <v>6346</v>
      </c>
      <c r="J873" s="116">
        <v>227979.6</v>
      </c>
      <c r="K873" s="177" t="s">
        <v>5719</v>
      </c>
      <c r="L873" s="177" t="s">
        <v>6347</v>
      </c>
      <c r="M873" s="177" t="s">
        <v>6348</v>
      </c>
      <c r="N873" s="177" t="s">
        <v>6349</v>
      </c>
      <c r="O873" s="177" t="s">
        <v>6350</v>
      </c>
      <c r="P873" s="63">
        <v>52</v>
      </c>
      <c r="Q873" s="56">
        <v>17.18</v>
      </c>
      <c r="R873" s="56">
        <v>0</v>
      </c>
      <c r="S873" s="56">
        <v>3.06</v>
      </c>
      <c r="T873" s="56">
        <v>14.12</v>
      </c>
      <c r="U873" s="56">
        <v>17.18</v>
      </c>
      <c r="V873" s="57">
        <v>100</v>
      </c>
      <c r="W873" s="58">
        <v>85</v>
      </c>
      <c r="X873" s="59" t="s">
        <v>6351</v>
      </c>
      <c r="Y873" s="57"/>
      <c r="Z873" s="57"/>
      <c r="AA873" s="57"/>
      <c r="AB873" s="57">
        <v>31</v>
      </c>
      <c r="AC873" s="57"/>
      <c r="AD873" s="57">
        <v>14.12</v>
      </c>
      <c r="AE873" s="60">
        <v>4</v>
      </c>
      <c r="AF873" s="61">
        <v>80</v>
      </c>
      <c r="AG873" s="62"/>
      <c r="AH873" s="63" t="s">
        <v>6352</v>
      </c>
      <c r="AI873" s="60">
        <v>80</v>
      </c>
      <c r="AJ873" s="62"/>
      <c r="AK873" s="63"/>
      <c r="AL873" s="60"/>
      <c r="AM873" s="62"/>
      <c r="AN873" s="63"/>
      <c r="AO873" s="60"/>
      <c r="AP873" s="62"/>
      <c r="AQ873" s="63"/>
      <c r="AR873" s="60"/>
      <c r="AS873" s="62"/>
      <c r="AT873" s="63"/>
      <c r="AU873" s="60"/>
      <c r="AV873" s="62"/>
      <c r="AW873" s="63"/>
      <c r="AX873" s="60"/>
    </row>
    <row r="874" spans="1:50" s="64" customFormat="1" ht="77.55" x14ac:dyDescent="0.25">
      <c r="A874" s="62">
        <v>3006</v>
      </c>
      <c r="B874" s="177" t="s">
        <v>53</v>
      </c>
      <c r="C874" s="63"/>
      <c r="D874" s="98"/>
      <c r="E874" s="177" t="s">
        <v>6334</v>
      </c>
      <c r="F874" s="177" t="s">
        <v>6335</v>
      </c>
      <c r="G874" s="177" t="s">
        <v>6353</v>
      </c>
      <c r="H874" s="63">
        <v>2011</v>
      </c>
      <c r="I874" s="177" t="s">
        <v>6354</v>
      </c>
      <c r="J874" s="116">
        <v>19761.599999999999</v>
      </c>
      <c r="K874" s="177" t="s">
        <v>5719</v>
      </c>
      <c r="L874" s="177" t="s">
        <v>6355</v>
      </c>
      <c r="M874" s="177" t="s">
        <v>6339</v>
      </c>
      <c r="N874" s="177" t="s">
        <v>6356</v>
      </c>
      <c r="O874" s="177" t="s">
        <v>6357</v>
      </c>
      <c r="P874" s="63">
        <v>50</v>
      </c>
      <c r="Q874" s="56">
        <v>35</v>
      </c>
      <c r="R874" s="56">
        <v>0</v>
      </c>
      <c r="S874" s="56">
        <v>10</v>
      </c>
      <c r="T874" s="56">
        <v>25</v>
      </c>
      <c r="U874" s="56">
        <v>35</v>
      </c>
      <c r="V874" s="57">
        <v>40</v>
      </c>
      <c r="W874" s="58">
        <v>100</v>
      </c>
      <c r="X874" s="59" t="s">
        <v>6342</v>
      </c>
      <c r="Y874" s="57"/>
      <c r="Z874" s="57"/>
      <c r="AA874" s="57"/>
      <c r="AB874" s="57">
        <v>7</v>
      </c>
      <c r="AC874" s="57"/>
      <c r="AD874" s="57">
        <v>20</v>
      </c>
      <c r="AE874" s="60">
        <v>4</v>
      </c>
      <c r="AF874" s="61">
        <v>30</v>
      </c>
      <c r="AG874" s="62" t="s">
        <v>854</v>
      </c>
      <c r="AH874" s="63" t="s">
        <v>788</v>
      </c>
      <c r="AI874" s="60">
        <v>30</v>
      </c>
      <c r="AJ874" s="62"/>
      <c r="AK874" s="63"/>
      <c r="AL874" s="60"/>
      <c r="AM874" s="62"/>
      <c r="AN874" s="63"/>
      <c r="AO874" s="60"/>
      <c r="AP874" s="62"/>
      <c r="AQ874" s="63"/>
      <c r="AR874" s="60"/>
      <c r="AS874" s="62"/>
      <c r="AT874" s="63"/>
      <c r="AU874" s="60"/>
      <c r="AV874" s="62"/>
      <c r="AW874" s="63"/>
      <c r="AX874" s="60"/>
    </row>
    <row r="875" spans="1:50" s="64" customFormat="1" ht="66.5" x14ac:dyDescent="0.25">
      <c r="A875" s="62">
        <v>3006</v>
      </c>
      <c r="B875" s="177" t="s">
        <v>53</v>
      </c>
      <c r="C875" s="63"/>
      <c r="D875" s="98"/>
      <c r="E875" s="177" t="s">
        <v>6358</v>
      </c>
      <c r="F875" s="177" t="s">
        <v>6359</v>
      </c>
      <c r="G875" s="177" t="s">
        <v>6360</v>
      </c>
      <c r="H875" s="63">
        <v>2010</v>
      </c>
      <c r="I875" s="177" t="s">
        <v>6361</v>
      </c>
      <c r="J875" s="116">
        <v>99600</v>
      </c>
      <c r="K875" s="177" t="s">
        <v>5719</v>
      </c>
      <c r="L875" s="177" t="s">
        <v>6362</v>
      </c>
      <c r="M875" s="177" t="s">
        <v>6363</v>
      </c>
      <c r="N875" s="177" t="s">
        <v>6364</v>
      </c>
      <c r="O875" s="177" t="s">
        <v>6365</v>
      </c>
      <c r="P875" s="63">
        <v>24</v>
      </c>
      <c r="Q875" s="56">
        <v>100</v>
      </c>
      <c r="R875" s="56">
        <v>0</v>
      </c>
      <c r="S875" s="56">
        <v>30</v>
      </c>
      <c r="T875" s="56">
        <v>50</v>
      </c>
      <c r="U875" s="56">
        <v>80</v>
      </c>
      <c r="V875" s="57">
        <v>79</v>
      </c>
      <c r="W875" s="58">
        <v>100</v>
      </c>
      <c r="X875" s="59" t="s">
        <v>6342</v>
      </c>
      <c r="Y875" s="57"/>
      <c r="Z875" s="57"/>
      <c r="AA875" s="57"/>
      <c r="AB875" s="57">
        <v>4</v>
      </c>
      <c r="AC875" s="57"/>
      <c r="AD875" s="57"/>
      <c r="AE875" s="60">
        <v>4</v>
      </c>
      <c r="AF875" s="61">
        <v>100</v>
      </c>
      <c r="AG875" s="62"/>
      <c r="AH875" s="63" t="s">
        <v>6366</v>
      </c>
      <c r="AI875" s="60">
        <v>40</v>
      </c>
      <c r="AJ875" s="62"/>
      <c r="AK875" s="63" t="s">
        <v>6367</v>
      </c>
      <c r="AL875" s="60">
        <v>60</v>
      </c>
      <c r="AM875" s="62"/>
      <c r="AN875" s="63"/>
      <c r="AO875" s="60"/>
      <c r="AP875" s="62"/>
      <c r="AQ875" s="63"/>
      <c r="AR875" s="60"/>
      <c r="AS875" s="62"/>
      <c r="AT875" s="63"/>
      <c r="AU875" s="60"/>
      <c r="AV875" s="62"/>
      <c r="AW875" s="63"/>
      <c r="AX875" s="60"/>
    </row>
    <row r="876" spans="1:50" s="64" customFormat="1" ht="110.8" x14ac:dyDescent="0.25">
      <c r="A876" s="62">
        <v>3006</v>
      </c>
      <c r="B876" s="177" t="s">
        <v>53</v>
      </c>
      <c r="C876" s="63"/>
      <c r="D876" s="98"/>
      <c r="E876" s="177" t="s">
        <v>6368</v>
      </c>
      <c r="F876" s="177" t="s">
        <v>6369</v>
      </c>
      <c r="G876" s="177" t="s">
        <v>6370</v>
      </c>
      <c r="H876" s="63">
        <v>2010</v>
      </c>
      <c r="I876" s="177" t="s">
        <v>6371</v>
      </c>
      <c r="J876" s="116">
        <v>14624.4</v>
      </c>
      <c r="K876" s="177" t="s">
        <v>5719</v>
      </c>
      <c r="L876" s="177" t="s">
        <v>6372</v>
      </c>
      <c r="M876" s="177" t="s">
        <v>6373</v>
      </c>
      <c r="N876" s="177" t="s">
        <v>6374</v>
      </c>
      <c r="O876" s="177" t="s">
        <v>6375</v>
      </c>
      <c r="P876" s="63">
        <v>13</v>
      </c>
      <c r="Q876" s="56"/>
      <c r="R876" s="56"/>
      <c r="S876" s="56"/>
      <c r="T876" s="56"/>
      <c r="U876" s="56" t="s">
        <v>6376</v>
      </c>
      <c r="V876" s="57">
        <v>100</v>
      </c>
      <c r="W876" s="58">
        <v>100</v>
      </c>
      <c r="X876" s="59" t="s">
        <v>6342</v>
      </c>
      <c r="Y876" s="57"/>
      <c r="Z876" s="57"/>
      <c r="AA876" s="57"/>
      <c r="AB876" s="57">
        <v>4</v>
      </c>
      <c r="AC876" s="57"/>
      <c r="AD876" s="57"/>
      <c r="AE876" s="60">
        <v>4</v>
      </c>
      <c r="AF876" s="61">
        <v>100</v>
      </c>
      <c r="AG876" s="62" t="s">
        <v>823</v>
      </c>
      <c r="AH876" s="63" t="s">
        <v>6377</v>
      </c>
      <c r="AI876" s="60">
        <v>100</v>
      </c>
      <c r="AJ876" s="62"/>
      <c r="AK876" s="63"/>
      <c r="AL876" s="60"/>
      <c r="AM876" s="62"/>
      <c r="AN876" s="63"/>
      <c r="AO876" s="60"/>
      <c r="AP876" s="62"/>
      <c r="AQ876" s="63"/>
      <c r="AR876" s="60"/>
      <c r="AS876" s="62"/>
      <c r="AT876" s="63"/>
      <c r="AU876" s="60"/>
      <c r="AV876" s="62"/>
      <c r="AW876" s="63"/>
      <c r="AX876" s="60"/>
    </row>
    <row r="877" spans="1:50" s="64" customFormat="1" ht="110.8" x14ac:dyDescent="0.25">
      <c r="A877" s="62">
        <v>3006</v>
      </c>
      <c r="B877" s="177" t="s">
        <v>53</v>
      </c>
      <c r="C877" s="63"/>
      <c r="D877" s="98"/>
      <c r="E877" s="177" t="s">
        <v>6378</v>
      </c>
      <c r="F877" s="177"/>
      <c r="G877" s="177" t="s">
        <v>6379</v>
      </c>
      <c r="H877" s="63">
        <v>2012</v>
      </c>
      <c r="I877" s="177" t="s">
        <v>6380</v>
      </c>
      <c r="J877" s="116">
        <v>901896</v>
      </c>
      <c r="K877" s="177" t="s">
        <v>5719</v>
      </c>
      <c r="L877" s="177" t="s">
        <v>6381</v>
      </c>
      <c r="M877" s="177" t="s">
        <v>6382</v>
      </c>
      <c r="N877" s="177" t="s">
        <v>6383</v>
      </c>
      <c r="O877" s="177" t="s">
        <v>6384</v>
      </c>
      <c r="P877" s="63">
        <v>25</v>
      </c>
      <c r="Q877" s="56" t="s">
        <v>6385</v>
      </c>
      <c r="R877" s="56">
        <v>0</v>
      </c>
      <c r="S877" s="56"/>
      <c r="T877" s="56">
        <v>0</v>
      </c>
      <c r="U877" s="56">
        <v>0</v>
      </c>
      <c r="V877" s="57" t="s">
        <v>6385</v>
      </c>
      <c r="W877" s="58">
        <v>100</v>
      </c>
      <c r="X877" s="59" t="s">
        <v>6386</v>
      </c>
      <c r="Y877" s="57"/>
      <c r="Z877" s="57"/>
      <c r="AA877" s="57"/>
      <c r="AB877" s="57">
        <v>60</v>
      </c>
      <c r="AC877" s="57"/>
      <c r="AD877" s="57">
        <v>0</v>
      </c>
      <c r="AE877" s="60">
        <v>4</v>
      </c>
      <c r="AF877" s="61">
        <v>0</v>
      </c>
      <c r="AG877" s="62"/>
      <c r="AH877" s="63" t="s">
        <v>6387</v>
      </c>
      <c r="AI877" s="60">
        <v>0</v>
      </c>
      <c r="AJ877" s="62"/>
      <c r="AK877" s="63"/>
      <c r="AL877" s="60"/>
      <c r="AM877" s="62"/>
      <c r="AN877" s="63"/>
      <c r="AO877" s="60"/>
      <c r="AP877" s="62"/>
      <c r="AQ877" s="63"/>
      <c r="AR877" s="60"/>
      <c r="AS877" s="62"/>
      <c r="AT877" s="63"/>
      <c r="AU877" s="60"/>
      <c r="AV877" s="62"/>
      <c r="AW877" s="63"/>
      <c r="AX877" s="60"/>
    </row>
    <row r="878" spans="1:50" s="64" customFormat="1" ht="33.25" x14ac:dyDescent="0.25">
      <c r="A878" s="62">
        <v>3006</v>
      </c>
      <c r="B878" s="177" t="s">
        <v>53</v>
      </c>
      <c r="C878" s="63"/>
      <c r="D878" s="98"/>
      <c r="E878" s="177" t="s">
        <v>6388</v>
      </c>
      <c r="F878" s="177" t="s">
        <v>6389</v>
      </c>
      <c r="G878" s="177" t="s">
        <v>6390</v>
      </c>
      <c r="H878" s="63">
        <v>2010</v>
      </c>
      <c r="I878" s="177" t="s">
        <v>6391</v>
      </c>
      <c r="J878" s="116">
        <v>85956</v>
      </c>
      <c r="K878" s="177" t="s">
        <v>5719</v>
      </c>
      <c r="L878" s="177" t="s">
        <v>6392</v>
      </c>
      <c r="M878" s="177" t="s">
        <v>6393</v>
      </c>
      <c r="N878" s="177" t="s">
        <v>6394</v>
      </c>
      <c r="O878" s="177" t="s">
        <v>6395</v>
      </c>
      <c r="P878" s="63">
        <v>10</v>
      </c>
      <c r="Q878" s="56">
        <v>25</v>
      </c>
      <c r="R878" s="56">
        <v>0</v>
      </c>
      <c r="S878" s="56">
        <v>10</v>
      </c>
      <c r="T878" s="56">
        <v>15</v>
      </c>
      <c r="U878" s="56">
        <v>25</v>
      </c>
      <c r="V878" s="57">
        <v>40</v>
      </c>
      <c r="W878" s="58">
        <v>100</v>
      </c>
      <c r="X878" s="59" t="s">
        <v>6342</v>
      </c>
      <c r="Y878" s="57"/>
      <c r="Z878" s="57"/>
      <c r="AA878" s="57"/>
      <c r="AB878" s="57">
        <v>60</v>
      </c>
      <c r="AC878" s="57"/>
      <c r="AD878" s="57">
        <v>25</v>
      </c>
      <c r="AE878" s="60">
        <v>4</v>
      </c>
      <c r="AF878" s="61">
        <v>90</v>
      </c>
      <c r="AG878" s="62"/>
      <c r="AH878" s="63" t="s">
        <v>511</v>
      </c>
      <c r="AI878" s="60"/>
      <c r="AJ878" s="62"/>
      <c r="AK878" s="63" t="s">
        <v>6396</v>
      </c>
      <c r="AL878" s="60"/>
      <c r="AM878" s="62"/>
      <c r="AN878" s="63"/>
      <c r="AO878" s="60"/>
      <c r="AP878" s="62"/>
      <c r="AQ878" s="63"/>
      <c r="AR878" s="60"/>
      <c r="AS878" s="62"/>
      <c r="AT878" s="63"/>
      <c r="AU878" s="60"/>
      <c r="AV878" s="62"/>
      <c r="AW878" s="63"/>
      <c r="AX878" s="60"/>
    </row>
    <row r="879" spans="1:50" s="64" customFormat="1" ht="77.55" x14ac:dyDescent="0.25">
      <c r="A879" s="62">
        <v>3006</v>
      </c>
      <c r="B879" s="177" t="s">
        <v>53</v>
      </c>
      <c r="C879" s="63"/>
      <c r="D879" s="98"/>
      <c r="E879" s="177" t="s">
        <v>6358</v>
      </c>
      <c r="F879" s="177" t="s">
        <v>6359</v>
      </c>
      <c r="G879" s="177" t="s">
        <v>6397</v>
      </c>
      <c r="H879" s="63">
        <v>2010</v>
      </c>
      <c r="I879" s="177" t="s">
        <v>6398</v>
      </c>
      <c r="J879" s="116">
        <v>215879.78</v>
      </c>
      <c r="K879" s="177" t="s">
        <v>5719</v>
      </c>
      <c r="L879" s="177" t="s">
        <v>6362</v>
      </c>
      <c r="M879" s="177" t="s">
        <v>6363</v>
      </c>
      <c r="N879" s="177" t="s">
        <v>6399</v>
      </c>
      <c r="O879" s="177" t="s">
        <v>6400</v>
      </c>
      <c r="P879" s="63">
        <v>12</v>
      </c>
      <c r="Q879" s="56">
        <v>250</v>
      </c>
      <c r="R879" s="56">
        <v>0</v>
      </c>
      <c r="S879" s="56">
        <v>75</v>
      </c>
      <c r="T879" s="56">
        <v>125</v>
      </c>
      <c r="U879" s="56">
        <v>200</v>
      </c>
      <c r="V879" s="57">
        <v>94</v>
      </c>
      <c r="W879" s="58">
        <v>100</v>
      </c>
      <c r="X879" s="59" t="s">
        <v>6342</v>
      </c>
      <c r="Y879" s="57"/>
      <c r="Z879" s="57"/>
      <c r="AA879" s="57"/>
      <c r="AB879" s="57">
        <v>4</v>
      </c>
      <c r="AC879" s="57"/>
      <c r="AD879" s="57"/>
      <c r="AE879" s="60">
        <v>4</v>
      </c>
      <c r="AF879" s="61">
        <v>100</v>
      </c>
      <c r="AG879" s="62"/>
      <c r="AH879" s="63" t="s">
        <v>6366</v>
      </c>
      <c r="AI879" s="60">
        <v>40</v>
      </c>
      <c r="AJ879" s="62"/>
      <c r="AK879" s="63" t="s">
        <v>6367</v>
      </c>
      <c r="AL879" s="60">
        <v>60</v>
      </c>
      <c r="AM879" s="62"/>
      <c r="AN879" s="63"/>
      <c r="AO879" s="60"/>
      <c r="AP879" s="62"/>
      <c r="AQ879" s="63"/>
      <c r="AR879" s="60"/>
      <c r="AS879" s="62"/>
      <c r="AT879" s="63"/>
      <c r="AU879" s="60"/>
      <c r="AV879" s="62"/>
      <c r="AW879" s="63"/>
      <c r="AX879" s="60"/>
    </row>
    <row r="880" spans="1:50" s="64" customFormat="1" ht="110.8" x14ac:dyDescent="0.25">
      <c r="A880" s="62">
        <v>3006</v>
      </c>
      <c r="B880" s="177" t="s">
        <v>53</v>
      </c>
      <c r="C880" s="63"/>
      <c r="D880" s="98"/>
      <c r="E880" s="177" t="s">
        <v>6401</v>
      </c>
      <c r="F880" s="177"/>
      <c r="G880" s="177" t="s">
        <v>6402</v>
      </c>
      <c r="H880" s="63">
        <v>2011</v>
      </c>
      <c r="I880" s="177" t="s">
        <v>6403</v>
      </c>
      <c r="J880" s="116">
        <v>17103.54</v>
      </c>
      <c r="K880" s="177" t="s">
        <v>5719</v>
      </c>
      <c r="L880" s="177" t="s">
        <v>6404</v>
      </c>
      <c r="M880" s="177" t="s">
        <v>6405</v>
      </c>
      <c r="N880" s="177" t="s">
        <v>6406</v>
      </c>
      <c r="O880" s="177" t="s">
        <v>6407</v>
      </c>
      <c r="P880" s="63">
        <v>32</v>
      </c>
      <c r="Q880" s="56">
        <v>55.61</v>
      </c>
      <c r="R880" s="56">
        <v>0</v>
      </c>
      <c r="S880" s="56">
        <v>20.61</v>
      </c>
      <c r="T880" s="56">
        <v>35</v>
      </c>
      <c r="U880" s="56">
        <v>55.61</v>
      </c>
      <c r="V880" s="57">
        <v>10</v>
      </c>
      <c r="W880" s="58">
        <v>100</v>
      </c>
      <c r="X880" s="59" t="s">
        <v>6342</v>
      </c>
      <c r="Y880" s="57"/>
      <c r="Z880" s="57"/>
      <c r="AA880" s="57"/>
      <c r="AB880" s="57">
        <v>60</v>
      </c>
      <c r="AC880" s="57"/>
      <c r="AD880" s="57">
        <v>35</v>
      </c>
      <c r="AE880" s="60">
        <v>4</v>
      </c>
      <c r="AF880" s="61">
        <v>10</v>
      </c>
      <c r="AG880" s="62"/>
      <c r="AH880" s="63" t="s">
        <v>6408</v>
      </c>
      <c r="AI880" s="60">
        <v>10</v>
      </c>
      <c r="AJ880" s="62"/>
      <c r="AK880" s="63"/>
      <c r="AL880" s="60"/>
      <c r="AM880" s="62"/>
      <c r="AN880" s="63"/>
      <c r="AO880" s="60"/>
      <c r="AP880" s="62"/>
      <c r="AQ880" s="63"/>
      <c r="AR880" s="60"/>
      <c r="AS880" s="62"/>
      <c r="AT880" s="63"/>
      <c r="AU880" s="60"/>
      <c r="AV880" s="62"/>
      <c r="AW880" s="63"/>
      <c r="AX880" s="60"/>
    </row>
    <row r="881" spans="1:50" s="64" customFormat="1" ht="88.65" x14ac:dyDescent="0.25">
      <c r="A881" s="62">
        <v>3006</v>
      </c>
      <c r="B881" s="177" t="s">
        <v>53</v>
      </c>
      <c r="C881" s="63"/>
      <c r="D881" s="98"/>
      <c r="E881" s="177" t="s">
        <v>6409</v>
      </c>
      <c r="F881" s="177" t="s">
        <v>6410</v>
      </c>
      <c r="G881" s="177" t="s">
        <v>6411</v>
      </c>
      <c r="H881" s="63">
        <v>2010</v>
      </c>
      <c r="I881" s="177" t="s">
        <v>6412</v>
      </c>
      <c r="J881" s="116">
        <v>399600</v>
      </c>
      <c r="K881" s="177" t="s">
        <v>5719</v>
      </c>
      <c r="L881" s="177" t="s">
        <v>6413</v>
      </c>
      <c r="M881" s="177" t="s">
        <v>6414</v>
      </c>
      <c r="N881" s="177" t="s">
        <v>6415</v>
      </c>
      <c r="O881" s="177" t="s">
        <v>6416</v>
      </c>
      <c r="P881" s="63">
        <v>27</v>
      </c>
      <c r="Q881" s="56">
        <v>70</v>
      </c>
      <c r="R881" s="56">
        <v>0</v>
      </c>
      <c r="S881" s="56">
        <v>30</v>
      </c>
      <c r="T881" s="56">
        <v>40</v>
      </c>
      <c r="U881" s="56">
        <v>70</v>
      </c>
      <c r="V881" s="57">
        <v>35</v>
      </c>
      <c r="W881" s="58">
        <v>100</v>
      </c>
      <c r="X881" s="59" t="s">
        <v>6342</v>
      </c>
      <c r="Y881" s="57"/>
      <c r="Z881" s="57"/>
      <c r="AA881" s="57"/>
      <c r="AB881" s="57">
        <v>4</v>
      </c>
      <c r="AC881" s="57"/>
      <c r="AD881" s="57"/>
      <c r="AE881" s="60">
        <v>4</v>
      </c>
      <c r="AF881" s="61">
        <v>80</v>
      </c>
      <c r="AG881" s="62"/>
      <c r="AH881" s="63" t="s">
        <v>6417</v>
      </c>
      <c r="AI881" s="60"/>
      <c r="AJ881" s="62"/>
      <c r="AK881" s="63"/>
      <c r="AL881" s="60"/>
      <c r="AM881" s="62"/>
      <c r="AN881" s="63"/>
      <c r="AO881" s="60"/>
      <c r="AP881" s="62"/>
      <c r="AQ881" s="63"/>
      <c r="AR881" s="60"/>
      <c r="AS881" s="62"/>
      <c r="AT881" s="63"/>
      <c r="AU881" s="60"/>
      <c r="AV881" s="62"/>
      <c r="AW881" s="63"/>
      <c r="AX881" s="60"/>
    </row>
    <row r="882" spans="1:50" s="64" customFormat="1" ht="155.1" x14ac:dyDescent="0.25">
      <c r="A882" s="62">
        <v>3006</v>
      </c>
      <c r="B882" s="177" t="s">
        <v>53</v>
      </c>
      <c r="C882" s="63"/>
      <c r="D882" s="98"/>
      <c r="E882" s="177" t="s">
        <v>6418</v>
      </c>
      <c r="F882" s="177" t="s">
        <v>392</v>
      </c>
      <c r="G882" s="177" t="s">
        <v>6419</v>
      </c>
      <c r="H882" s="63">
        <v>2011</v>
      </c>
      <c r="I882" s="177" t="s">
        <v>6420</v>
      </c>
      <c r="J882" s="116">
        <v>57812.4</v>
      </c>
      <c r="K882" s="177" t="s">
        <v>5719</v>
      </c>
      <c r="L882" s="177" t="s">
        <v>6421</v>
      </c>
      <c r="M882" s="177" t="s">
        <v>6422</v>
      </c>
      <c r="N882" s="177" t="s">
        <v>6423</v>
      </c>
      <c r="O882" s="177" t="s">
        <v>6424</v>
      </c>
      <c r="P882" s="63">
        <v>44</v>
      </c>
      <c r="Q882" s="56">
        <v>30</v>
      </c>
      <c r="R882" s="56">
        <v>0</v>
      </c>
      <c r="S882" s="56">
        <v>12</v>
      </c>
      <c r="T882" s="56">
        <v>18</v>
      </c>
      <c r="U882" s="56">
        <v>30</v>
      </c>
      <c r="V882" s="57">
        <v>75</v>
      </c>
      <c r="W882" s="58">
        <v>100</v>
      </c>
      <c r="X882" s="59" t="s">
        <v>6425</v>
      </c>
      <c r="Y882" s="57"/>
      <c r="Z882" s="57"/>
      <c r="AA882" s="57"/>
      <c r="AB882" s="57">
        <v>44</v>
      </c>
      <c r="AC882" s="57"/>
      <c r="AD882" s="57">
        <v>30</v>
      </c>
      <c r="AE882" s="60">
        <v>4</v>
      </c>
      <c r="AF882" s="61">
        <v>100</v>
      </c>
      <c r="AG882" s="62" t="s">
        <v>6426</v>
      </c>
      <c r="AH882" s="63" t="s">
        <v>6427</v>
      </c>
      <c r="AI882" s="60">
        <v>90</v>
      </c>
      <c r="AJ882" s="62" t="s">
        <v>223</v>
      </c>
      <c r="AK882" s="63" t="s">
        <v>6428</v>
      </c>
      <c r="AL882" s="60">
        <v>10</v>
      </c>
      <c r="AM882" s="62"/>
      <c r="AN882" s="63"/>
      <c r="AO882" s="60"/>
      <c r="AP882" s="62"/>
      <c r="AQ882" s="63"/>
      <c r="AR882" s="60"/>
      <c r="AS882" s="62"/>
      <c r="AT882" s="63"/>
      <c r="AU882" s="60"/>
      <c r="AV882" s="62"/>
      <c r="AW882" s="63"/>
      <c r="AX882" s="60"/>
    </row>
    <row r="883" spans="1:50" s="64" customFormat="1" ht="121.85" x14ac:dyDescent="0.25">
      <c r="A883" s="62">
        <v>3006</v>
      </c>
      <c r="B883" s="177" t="s">
        <v>53</v>
      </c>
      <c r="C883" s="63"/>
      <c r="D883" s="98"/>
      <c r="E883" s="177" t="s">
        <v>1609</v>
      </c>
      <c r="F883" s="177" t="s">
        <v>182</v>
      </c>
      <c r="G883" s="177" t="s">
        <v>6429</v>
      </c>
      <c r="H883" s="63">
        <v>2013</v>
      </c>
      <c r="I883" s="177" t="s">
        <v>184</v>
      </c>
      <c r="J883" s="116">
        <v>2277900</v>
      </c>
      <c r="K883" s="177" t="s">
        <v>5719</v>
      </c>
      <c r="L883" s="177" t="s">
        <v>185</v>
      </c>
      <c r="M883" s="177" t="s">
        <v>186</v>
      </c>
      <c r="N883" s="177" t="s">
        <v>187</v>
      </c>
      <c r="O883" s="177" t="s">
        <v>188</v>
      </c>
      <c r="P883" s="63">
        <v>65</v>
      </c>
      <c r="Q883" s="56">
        <v>280</v>
      </c>
      <c r="R883" s="56">
        <v>0</v>
      </c>
      <c r="S883" s="56">
        <v>300</v>
      </c>
      <c r="T883" s="56">
        <v>100</v>
      </c>
      <c r="U883" s="56">
        <v>400</v>
      </c>
      <c r="V883" s="57">
        <v>95</v>
      </c>
      <c r="W883" s="58">
        <v>56</v>
      </c>
      <c r="X883" s="59" t="s">
        <v>6430</v>
      </c>
      <c r="Y883" s="57"/>
      <c r="Z883" s="57"/>
      <c r="AA883" s="57"/>
      <c r="AB883" s="57">
        <v>60</v>
      </c>
      <c r="AC883" s="57"/>
      <c r="AD883" s="57">
        <v>120</v>
      </c>
      <c r="AE883" s="60">
        <v>4</v>
      </c>
      <c r="AF883" s="61">
        <v>100</v>
      </c>
      <c r="AG883" s="62" t="s">
        <v>6431</v>
      </c>
      <c r="AH883" s="63" t="s">
        <v>1609</v>
      </c>
      <c r="AI883" s="60">
        <v>35</v>
      </c>
      <c r="AJ883" s="62"/>
      <c r="AK883" s="63" t="s">
        <v>6432</v>
      </c>
      <c r="AL883" s="60">
        <v>20</v>
      </c>
      <c r="AM883" s="62"/>
      <c r="AN883" s="63" t="s">
        <v>6418</v>
      </c>
      <c r="AO883" s="60">
        <v>15</v>
      </c>
      <c r="AP883" s="62"/>
      <c r="AQ883" s="63" t="s">
        <v>144</v>
      </c>
      <c r="AR883" s="60">
        <v>15</v>
      </c>
      <c r="AS883" s="62"/>
      <c r="AT883" s="63"/>
      <c r="AU883" s="60"/>
      <c r="AV883" s="62"/>
      <c r="AW883" s="63"/>
      <c r="AX883" s="60"/>
    </row>
    <row r="884" spans="1:50" s="64" customFormat="1" ht="121.85" x14ac:dyDescent="0.25">
      <c r="A884" s="62">
        <v>3006</v>
      </c>
      <c r="B884" s="177" t="s">
        <v>53</v>
      </c>
      <c r="C884" s="63"/>
      <c r="D884" s="98"/>
      <c r="E884" s="177" t="s">
        <v>6418</v>
      </c>
      <c r="F884" s="177" t="s">
        <v>392</v>
      </c>
      <c r="G884" s="177" t="s">
        <v>6433</v>
      </c>
      <c r="H884" s="63">
        <v>2010</v>
      </c>
      <c r="I884" s="177" t="s">
        <v>6434</v>
      </c>
      <c r="J884" s="116">
        <v>87874.559999999998</v>
      </c>
      <c r="K884" s="177" t="s">
        <v>5719</v>
      </c>
      <c r="L884" s="177" t="s">
        <v>6435</v>
      </c>
      <c r="M884" s="177" t="s">
        <v>6436</v>
      </c>
      <c r="N884" s="177" t="s">
        <v>6437</v>
      </c>
      <c r="O884" s="177" t="s">
        <v>6438</v>
      </c>
      <c r="P884" s="63">
        <v>4</v>
      </c>
      <c r="Q884" s="56">
        <v>30</v>
      </c>
      <c r="R884" s="56">
        <v>0</v>
      </c>
      <c r="S884" s="56">
        <v>12</v>
      </c>
      <c r="T884" s="56">
        <v>18</v>
      </c>
      <c r="U884" s="56">
        <v>30</v>
      </c>
      <c r="V884" s="57">
        <v>100</v>
      </c>
      <c r="W884" s="58">
        <v>100</v>
      </c>
      <c r="X884" s="59" t="s">
        <v>6425</v>
      </c>
      <c r="Y884" s="57"/>
      <c r="Z884" s="57"/>
      <c r="AA884" s="57"/>
      <c r="AB884" s="57">
        <v>44</v>
      </c>
      <c r="AC884" s="57"/>
      <c r="AD884" s="57">
        <v>20</v>
      </c>
      <c r="AE884" s="60">
        <v>4</v>
      </c>
      <c r="AF884" s="61">
        <v>70</v>
      </c>
      <c r="AG884" s="62" t="s">
        <v>6426</v>
      </c>
      <c r="AH884" s="63" t="s">
        <v>6439</v>
      </c>
      <c r="AI884" s="60">
        <v>60</v>
      </c>
      <c r="AJ884" s="62" t="s">
        <v>6426</v>
      </c>
      <c r="AK884" s="63" t="s">
        <v>6428</v>
      </c>
      <c r="AL884" s="60">
        <v>10</v>
      </c>
      <c r="AM884" s="62"/>
      <c r="AN884" s="63"/>
      <c r="AO884" s="60"/>
      <c r="AP884" s="62"/>
      <c r="AQ884" s="63"/>
      <c r="AR884" s="60"/>
      <c r="AS884" s="62"/>
      <c r="AT884" s="63"/>
      <c r="AU884" s="60"/>
      <c r="AV884" s="62"/>
      <c r="AW884" s="63"/>
      <c r="AX884" s="60"/>
    </row>
    <row r="885" spans="1:50" s="64" customFormat="1" ht="33.25" x14ac:dyDescent="0.25">
      <c r="A885" s="62">
        <v>3006</v>
      </c>
      <c r="B885" s="177" t="s">
        <v>53</v>
      </c>
      <c r="C885" s="63"/>
      <c r="D885" s="98"/>
      <c r="E885" s="177" t="s">
        <v>6440</v>
      </c>
      <c r="F885" s="177" t="s">
        <v>6441</v>
      </c>
      <c r="G885" s="177" t="s">
        <v>6442</v>
      </c>
      <c r="H885" s="63">
        <v>2011</v>
      </c>
      <c r="I885" s="177" t="s">
        <v>6443</v>
      </c>
      <c r="J885" s="116">
        <v>12480.01</v>
      </c>
      <c r="K885" s="177" t="s">
        <v>5719</v>
      </c>
      <c r="L885" s="177" t="s">
        <v>6444</v>
      </c>
      <c r="M885" s="177" t="s">
        <v>6445</v>
      </c>
      <c r="N885" s="177" t="s">
        <v>6446</v>
      </c>
      <c r="O885" s="177" t="s">
        <v>6447</v>
      </c>
      <c r="P885" s="63">
        <v>36</v>
      </c>
      <c r="Q885" s="56">
        <v>10</v>
      </c>
      <c r="R885" s="56">
        <v>0</v>
      </c>
      <c r="S885" s="56">
        <v>0</v>
      </c>
      <c r="T885" s="56">
        <v>10</v>
      </c>
      <c r="U885" s="56">
        <v>10</v>
      </c>
      <c r="V885" s="57">
        <v>50</v>
      </c>
      <c r="W885" s="58">
        <v>100</v>
      </c>
      <c r="X885" s="59" t="s">
        <v>6342</v>
      </c>
      <c r="Y885" s="57"/>
      <c r="Z885" s="57"/>
      <c r="AA885" s="57"/>
      <c r="AB885" s="57">
        <v>4</v>
      </c>
      <c r="AC885" s="57"/>
      <c r="AD885" s="57"/>
      <c r="AE885" s="60">
        <v>4</v>
      </c>
      <c r="AF885" s="61">
        <v>0</v>
      </c>
      <c r="AG885" s="62"/>
      <c r="AH885" s="63"/>
      <c r="AI885" s="60"/>
      <c r="AJ885" s="62"/>
      <c r="AK885" s="63"/>
      <c r="AL885" s="60"/>
      <c r="AM885" s="62"/>
      <c r="AN885" s="63"/>
      <c r="AO885" s="60"/>
      <c r="AP885" s="62"/>
      <c r="AQ885" s="63"/>
      <c r="AR885" s="60"/>
      <c r="AS885" s="62"/>
      <c r="AT885" s="63"/>
      <c r="AU885" s="60"/>
      <c r="AV885" s="62"/>
      <c r="AW885" s="63"/>
      <c r="AX885" s="60"/>
    </row>
    <row r="886" spans="1:50" s="64" customFormat="1" ht="77.55" x14ac:dyDescent="0.25">
      <c r="A886" s="62">
        <v>3006</v>
      </c>
      <c r="B886" s="177" t="s">
        <v>53</v>
      </c>
      <c r="C886" s="63"/>
      <c r="D886" s="98"/>
      <c r="E886" s="177" t="s">
        <v>6448</v>
      </c>
      <c r="F886" s="177" t="s">
        <v>6449</v>
      </c>
      <c r="G886" s="177" t="s">
        <v>6450</v>
      </c>
      <c r="H886" s="63">
        <v>2011</v>
      </c>
      <c r="I886" s="177" t="s">
        <v>6451</v>
      </c>
      <c r="J886" s="116">
        <v>30719.33</v>
      </c>
      <c r="K886" s="177" t="s">
        <v>5719</v>
      </c>
      <c r="L886" s="177" t="s">
        <v>6452</v>
      </c>
      <c r="M886" s="177" t="s">
        <v>6453</v>
      </c>
      <c r="N886" s="177" t="s">
        <v>6454</v>
      </c>
      <c r="O886" s="177" t="s">
        <v>6455</v>
      </c>
      <c r="P886" s="63">
        <v>29</v>
      </c>
      <c r="Q886" s="56">
        <v>40</v>
      </c>
      <c r="R886" s="56">
        <v>0</v>
      </c>
      <c r="S886" s="56">
        <v>5</v>
      </c>
      <c r="T886" s="56">
        <v>9</v>
      </c>
      <c r="U886" s="56">
        <v>15</v>
      </c>
      <c r="V886" s="57">
        <v>100</v>
      </c>
      <c r="W886" s="58">
        <v>100</v>
      </c>
      <c r="X886" s="59" t="s">
        <v>6342</v>
      </c>
      <c r="Y886" s="57"/>
      <c r="Z886" s="57"/>
      <c r="AA886" s="57"/>
      <c r="AB886" s="57">
        <v>60</v>
      </c>
      <c r="AC886" s="57"/>
      <c r="AD886" s="57"/>
      <c r="AE886" s="60">
        <v>4</v>
      </c>
      <c r="AF886" s="61">
        <v>90</v>
      </c>
      <c r="AG886" s="62"/>
      <c r="AH886" s="63" t="s">
        <v>6448</v>
      </c>
      <c r="AI886" s="60">
        <v>100</v>
      </c>
      <c r="AJ886" s="62"/>
      <c r="AK886" s="63"/>
      <c r="AL886" s="60"/>
      <c r="AM886" s="62"/>
      <c r="AN886" s="63"/>
      <c r="AO886" s="60"/>
      <c r="AP886" s="62"/>
      <c r="AQ886" s="63"/>
      <c r="AR886" s="60"/>
      <c r="AS886" s="62"/>
      <c r="AT886" s="63"/>
      <c r="AU886" s="60"/>
      <c r="AV886" s="62"/>
      <c r="AW886" s="63"/>
      <c r="AX886" s="60"/>
    </row>
    <row r="887" spans="1:50" s="64" customFormat="1" ht="66.5" x14ac:dyDescent="0.25">
      <c r="A887" s="62">
        <v>3006</v>
      </c>
      <c r="B887" s="177" t="s">
        <v>53</v>
      </c>
      <c r="C887" s="63"/>
      <c r="D887" s="98"/>
      <c r="E887" s="177" t="s">
        <v>6456</v>
      </c>
      <c r="F887" s="177" t="s">
        <v>6457</v>
      </c>
      <c r="G887" s="177" t="s">
        <v>6458</v>
      </c>
      <c r="H887" s="63">
        <v>2013</v>
      </c>
      <c r="I887" s="177" t="s">
        <v>6459</v>
      </c>
      <c r="J887" s="116">
        <v>39516</v>
      </c>
      <c r="K887" s="177" t="s">
        <v>5719</v>
      </c>
      <c r="L887" s="177" t="s">
        <v>6460</v>
      </c>
      <c r="M887" s="177" t="s">
        <v>6461</v>
      </c>
      <c r="N887" s="177" t="s">
        <v>6462</v>
      </c>
      <c r="O887" s="177" t="s">
        <v>6463</v>
      </c>
      <c r="P887" s="63">
        <v>64</v>
      </c>
      <c r="Q887" s="56">
        <v>30</v>
      </c>
      <c r="R887" s="56">
        <v>0</v>
      </c>
      <c r="S887" s="56">
        <v>10</v>
      </c>
      <c r="T887" s="56">
        <v>20</v>
      </c>
      <c r="U887" s="56">
        <v>30</v>
      </c>
      <c r="V887" s="57">
        <v>100</v>
      </c>
      <c r="W887" s="58">
        <v>73</v>
      </c>
      <c r="X887" s="59" t="s">
        <v>6342</v>
      </c>
      <c r="Y887" s="57"/>
      <c r="Z887" s="57"/>
      <c r="AA887" s="57"/>
      <c r="AB887" s="57">
        <v>4</v>
      </c>
      <c r="AC887" s="57"/>
      <c r="AD887" s="57"/>
      <c r="AE887" s="60">
        <v>4</v>
      </c>
      <c r="AF887" s="61">
        <v>75</v>
      </c>
      <c r="AG887" s="62"/>
      <c r="AH887" s="63" t="s">
        <v>6464</v>
      </c>
      <c r="AI887" s="60"/>
      <c r="AJ887" s="62"/>
      <c r="AK887" s="63"/>
      <c r="AL887" s="60"/>
      <c r="AM887" s="62"/>
      <c r="AN887" s="63"/>
      <c r="AO887" s="60"/>
      <c r="AP887" s="62"/>
      <c r="AQ887" s="63"/>
      <c r="AR887" s="60"/>
      <c r="AS887" s="62"/>
      <c r="AT887" s="63"/>
      <c r="AU887" s="60"/>
      <c r="AV887" s="62"/>
      <c r="AW887" s="63"/>
      <c r="AX887" s="60"/>
    </row>
    <row r="888" spans="1:50" s="64" customFormat="1" ht="155.1" x14ac:dyDescent="0.25">
      <c r="A888" s="62">
        <v>3006</v>
      </c>
      <c r="B888" s="177" t="s">
        <v>53</v>
      </c>
      <c r="C888" s="63"/>
      <c r="D888" s="98"/>
      <c r="E888" s="177" t="s">
        <v>6465</v>
      </c>
      <c r="F888" s="177" t="s">
        <v>6466</v>
      </c>
      <c r="G888" s="177" t="s">
        <v>6467</v>
      </c>
      <c r="H888" s="63">
        <v>2010</v>
      </c>
      <c r="I888" s="177" t="s">
        <v>6468</v>
      </c>
      <c r="J888" s="116">
        <v>167680.73000000001</v>
      </c>
      <c r="K888" s="177" t="s">
        <v>5719</v>
      </c>
      <c r="L888" s="177" t="s">
        <v>6469</v>
      </c>
      <c r="M888" s="177" t="s">
        <v>6470</v>
      </c>
      <c r="N888" s="177" t="s">
        <v>6471</v>
      </c>
      <c r="O888" s="177" t="s">
        <v>6472</v>
      </c>
      <c r="P888" s="63" t="s">
        <v>6473</v>
      </c>
      <c r="Q888" s="56">
        <v>80</v>
      </c>
      <c r="R888" s="56">
        <v>0</v>
      </c>
      <c r="S888" s="56">
        <v>10</v>
      </c>
      <c r="T888" s="56">
        <v>70</v>
      </c>
      <c r="U888" s="56">
        <v>80</v>
      </c>
      <c r="V888" s="57">
        <v>100</v>
      </c>
      <c r="W888" s="58">
        <v>100</v>
      </c>
      <c r="X888" s="59" t="s">
        <v>6474</v>
      </c>
      <c r="Y888" s="57"/>
      <c r="Z888" s="57"/>
      <c r="AA888" s="57"/>
      <c r="AB888" s="57">
        <v>4</v>
      </c>
      <c r="AC888" s="57"/>
      <c r="AD888" s="57">
        <v>20</v>
      </c>
      <c r="AE888" s="60">
        <v>4</v>
      </c>
      <c r="AF888" s="61">
        <v>100</v>
      </c>
      <c r="AG888" s="62" t="s">
        <v>5488</v>
      </c>
      <c r="AH888" s="63" t="s">
        <v>6465</v>
      </c>
      <c r="AI888" s="60">
        <v>100</v>
      </c>
      <c r="AJ888" s="62"/>
      <c r="AK888" s="63"/>
      <c r="AL888" s="60"/>
      <c r="AM888" s="62"/>
      <c r="AN888" s="63"/>
      <c r="AO888" s="60"/>
      <c r="AP888" s="62"/>
      <c r="AQ888" s="63"/>
      <c r="AR888" s="60"/>
      <c r="AS888" s="62"/>
      <c r="AT888" s="63"/>
      <c r="AU888" s="60"/>
      <c r="AV888" s="62"/>
      <c r="AW888" s="63"/>
      <c r="AX888" s="60"/>
    </row>
    <row r="889" spans="1:50" s="64" customFormat="1" ht="88.65" x14ac:dyDescent="0.25">
      <c r="A889" s="62">
        <v>3006</v>
      </c>
      <c r="B889" s="177" t="s">
        <v>53</v>
      </c>
      <c r="C889" s="63"/>
      <c r="D889" s="98"/>
      <c r="E889" s="177" t="s">
        <v>6448</v>
      </c>
      <c r="F889" s="177" t="s">
        <v>6449</v>
      </c>
      <c r="G889" s="177" t="s">
        <v>6475</v>
      </c>
      <c r="H889" s="63">
        <v>2010</v>
      </c>
      <c r="I889" s="177" t="s">
        <v>6476</v>
      </c>
      <c r="J889" s="116">
        <v>47998.559999999998</v>
      </c>
      <c r="K889" s="177" t="s">
        <v>5719</v>
      </c>
      <c r="L889" s="177" t="s">
        <v>6477</v>
      </c>
      <c r="M889" s="177" t="s">
        <v>6478</v>
      </c>
      <c r="N889" s="177" t="s">
        <v>6479</v>
      </c>
      <c r="O889" s="177" t="s">
        <v>6480</v>
      </c>
      <c r="P889" s="63">
        <v>8</v>
      </c>
      <c r="Q889" s="56">
        <v>50</v>
      </c>
      <c r="R889" s="56">
        <v>0</v>
      </c>
      <c r="S889" s="56">
        <v>5</v>
      </c>
      <c r="T889" s="56">
        <v>9</v>
      </c>
      <c r="U889" s="56">
        <v>14</v>
      </c>
      <c r="V889" s="57">
        <v>100</v>
      </c>
      <c r="W889" s="58">
        <v>100</v>
      </c>
      <c r="X889" s="59" t="s">
        <v>6342</v>
      </c>
      <c r="Y889" s="57"/>
      <c r="Z889" s="57"/>
      <c r="AA889" s="57"/>
      <c r="AB889" s="57">
        <v>60</v>
      </c>
      <c r="AC889" s="57"/>
      <c r="AD889" s="57"/>
      <c r="AE889" s="60">
        <v>4</v>
      </c>
      <c r="AF889" s="61">
        <v>80</v>
      </c>
      <c r="AG889" s="62"/>
      <c r="AH889" s="63" t="s">
        <v>6481</v>
      </c>
      <c r="AI889" s="60">
        <v>100</v>
      </c>
      <c r="AJ889" s="62"/>
      <c r="AK889" s="63"/>
      <c r="AL889" s="60"/>
      <c r="AM889" s="62"/>
      <c r="AN889" s="63"/>
      <c r="AO889" s="60"/>
      <c r="AP889" s="62"/>
      <c r="AQ889" s="63"/>
      <c r="AR889" s="60"/>
      <c r="AS889" s="62"/>
      <c r="AT889" s="63"/>
      <c r="AU889" s="60"/>
      <c r="AV889" s="62"/>
      <c r="AW889" s="63"/>
      <c r="AX889" s="60"/>
    </row>
    <row r="890" spans="1:50" s="64" customFormat="1" ht="132.94999999999999" x14ac:dyDescent="0.25">
      <c r="A890" s="62">
        <v>3006</v>
      </c>
      <c r="B890" s="177" t="s">
        <v>53</v>
      </c>
      <c r="C890" s="63"/>
      <c r="D890" s="98"/>
      <c r="E890" s="177" t="s">
        <v>6368</v>
      </c>
      <c r="F890" s="177" t="s">
        <v>6369</v>
      </c>
      <c r="G890" s="177" t="s">
        <v>6482</v>
      </c>
      <c r="H890" s="63">
        <v>2010</v>
      </c>
      <c r="I890" s="177" t="s">
        <v>6483</v>
      </c>
      <c r="J890" s="116">
        <v>6732</v>
      </c>
      <c r="K890" s="177" t="s">
        <v>5719</v>
      </c>
      <c r="L890" s="177" t="s">
        <v>6484</v>
      </c>
      <c r="M890" s="177" t="s">
        <v>6485</v>
      </c>
      <c r="N890" s="177" t="s">
        <v>6486</v>
      </c>
      <c r="O890" s="177" t="s">
        <v>6487</v>
      </c>
      <c r="P890" s="63">
        <v>2</v>
      </c>
      <c r="Q890" s="56"/>
      <c r="R890" s="56"/>
      <c r="S890" s="56"/>
      <c r="T890" s="56"/>
      <c r="U890" s="56" t="s">
        <v>6488</v>
      </c>
      <c r="V890" s="57">
        <v>100</v>
      </c>
      <c r="W890" s="58">
        <v>100</v>
      </c>
      <c r="X890" s="59"/>
      <c r="Y890" s="57"/>
      <c r="Z890" s="57"/>
      <c r="AA890" s="57"/>
      <c r="AB890" s="57">
        <v>4</v>
      </c>
      <c r="AC890" s="57"/>
      <c r="AD890" s="57"/>
      <c r="AE890" s="60">
        <v>4</v>
      </c>
      <c r="AF890" s="61" t="s">
        <v>559</v>
      </c>
      <c r="AG890" s="63" t="s">
        <v>823</v>
      </c>
      <c r="AH890" s="63"/>
      <c r="AI890" s="60">
        <v>100</v>
      </c>
      <c r="AJ890" s="62"/>
      <c r="AK890" s="63"/>
      <c r="AL890" s="60"/>
      <c r="AM890" s="62"/>
      <c r="AN890" s="63"/>
      <c r="AO890" s="60"/>
      <c r="AP890" s="62"/>
      <c r="AQ890" s="63"/>
      <c r="AR890" s="60"/>
      <c r="AS890" s="62"/>
      <c r="AT890" s="63"/>
      <c r="AU890" s="60"/>
      <c r="AV890" s="62"/>
      <c r="AW890" s="63"/>
      <c r="AX890" s="60"/>
    </row>
    <row r="891" spans="1:50" s="64" customFormat="1" ht="88.65" x14ac:dyDescent="0.25">
      <c r="A891" s="62">
        <v>3006</v>
      </c>
      <c r="B891" s="177" t="s">
        <v>53</v>
      </c>
      <c r="C891" s="63"/>
      <c r="D891" s="98"/>
      <c r="E891" s="177" t="s">
        <v>6418</v>
      </c>
      <c r="F891" s="177" t="s">
        <v>392</v>
      </c>
      <c r="G891" s="177" t="s">
        <v>6489</v>
      </c>
      <c r="H891" s="63">
        <v>2010</v>
      </c>
      <c r="I891" s="177" t="s">
        <v>6490</v>
      </c>
      <c r="J891" s="116">
        <v>47449.71</v>
      </c>
      <c r="K891" s="177" t="s">
        <v>5719</v>
      </c>
      <c r="L891" s="177" t="s">
        <v>6491</v>
      </c>
      <c r="M891" s="177" t="s">
        <v>6492</v>
      </c>
      <c r="N891" s="177" t="s">
        <v>6493</v>
      </c>
      <c r="O891" s="177" t="s">
        <v>6494</v>
      </c>
      <c r="P891" s="63">
        <v>3</v>
      </c>
      <c r="Q891" s="56">
        <v>35</v>
      </c>
      <c r="R891" s="56">
        <v>0</v>
      </c>
      <c r="S891" s="56">
        <v>15</v>
      </c>
      <c r="T891" s="56">
        <v>20</v>
      </c>
      <c r="U891" s="56">
        <v>35</v>
      </c>
      <c r="V891" s="57">
        <v>90</v>
      </c>
      <c r="W891" s="58">
        <v>100</v>
      </c>
      <c r="X891" s="59" t="s">
        <v>6425</v>
      </c>
      <c r="Y891" s="57"/>
      <c r="Z891" s="57"/>
      <c r="AA891" s="57"/>
      <c r="AB891" s="57">
        <v>44</v>
      </c>
      <c r="AC891" s="57"/>
      <c r="AD891" s="57">
        <v>35</v>
      </c>
      <c r="AE891" s="60">
        <v>4</v>
      </c>
      <c r="AF891" s="61">
        <v>75</v>
      </c>
      <c r="AG891" s="62" t="s">
        <v>223</v>
      </c>
      <c r="AH891" s="63" t="s">
        <v>6495</v>
      </c>
      <c r="AI891" s="60">
        <v>75</v>
      </c>
      <c r="AJ891" s="62"/>
      <c r="AK891" s="63"/>
      <c r="AL891" s="60"/>
      <c r="AM891" s="62"/>
      <c r="AN891" s="63"/>
      <c r="AO891" s="60"/>
      <c r="AP891" s="62"/>
      <c r="AQ891" s="63"/>
      <c r="AR891" s="60"/>
      <c r="AS891" s="62"/>
      <c r="AT891" s="63"/>
      <c r="AU891" s="60"/>
      <c r="AV891" s="62"/>
      <c r="AW891" s="63"/>
      <c r="AX891" s="60"/>
    </row>
    <row r="892" spans="1:50" s="64" customFormat="1" ht="88.65" x14ac:dyDescent="0.25">
      <c r="A892" s="62">
        <v>3006</v>
      </c>
      <c r="B892" s="177" t="s">
        <v>53</v>
      </c>
      <c r="C892" s="63"/>
      <c r="D892" s="98"/>
      <c r="E892" s="177" t="s">
        <v>6496</v>
      </c>
      <c r="F892" s="177" t="s">
        <v>6497</v>
      </c>
      <c r="G892" s="177" t="s">
        <v>6498</v>
      </c>
      <c r="H892" s="63">
        <v>2011</v>
      </c>
      <c r="I892" s="177" t="s">
        <v>6499</v>
      </c>
      <c r="J892" s="116">
        <v>359400</v>
      </c>
      <c r="K892" s="177" t="s">
        <v>5719</v>
      </c>
      <c r="L892" s="177" t="s">
        <v>6500</v>
      </c>
      <c r="M892" s="177" t="s">
        <v>6501</v>
      </c>
      <c r="N892" s="177" t="s">
        <v>6502</v>
      </c>
      <c r="O892" s="177" t="s">
        <v>6503</v>
      </c>
      <c r="P892" s="63">
        <v>48</v>
      </c>
      <c r="Q892" s="56">
        <v>120</v>
      </c>
      <c r="R892" s="56">
        <v>0</v>
      </c>
      <c r="S892" s="56">
        <v>110</v>
      </c>
      <c r="T892" s="56">
        <v>10</v>
      </c>
      <c r="U892" s="56">
        <v>120</v>
      </c>
      <c r="V892" s="57">
        <v>100</v>
      </c>
      <c r="W892" s="58">
        <v>100</v>
      </c>
      <c r="X892" s="59" t="s">
        <v>6504</v>
      </c>
      <c r="Y892" s="57"/>
      <c r="Z892" s="57"/>
      <c r="AA892" s="57"/>
      <c r="AB892" s="57">
        <v>4</v>
      </c>
      <c r="AC892" s="57"/>
      <c r="AD892" s="57">
        <v>60</v>
      </c>
      <c r="AE892" s="60">
        <v>4</v>
      </c>
      <c r="AF892" s="61">
        <v>40</v>
      </c>
      <c r="AG892" s="62">
        <v>108008</v>
      </c>
      <c r="AH892" s="63" t="s">
        <v>6496</v>
      </c>
      <c r="AI892" s="60">
        <v>80</v>
      </c>
      <c r="AJ892" s="62"/>
      <c r="AK892" s="63"/>
      <c r="AL892" s="60"/>
      <c r="AM892" s="62"/>
      <c r="AN892" s="63"/>
      <c r="AO892" s="60"/>
      <c r="AP892" s="62"/>
      <c r="AQ892" s="63"/>
      <c r="AR892" s="60"/>
      <c r="AS892" s="62"/>
      <c r="AT892" s="63"/>
      <c r="AU892" s="60"/>
      <c r="AV892" s="62"/>
      <c r="AW892" s="63"/>
      <c r="AX892" s="60"/>
    </row>
    <row r="893" spans="1:50" s="64" customFormat="1" ht="55.4" x14ac:dyDescent="0.25">
      <c r="A893" s="62">
        <v>3006</v>
      </c>
      <c r="B893" s="177" t="s">
        <v>53</v>
      </c>
      <c r="C893" s="63"/>
      <c r="D893" s="98"/>
      <c r="E893" s="177" t="s">
        <v>6440</v>
      </c>
      <c r="F893" s="177" t="s">
        <v>6441</v>
      </c>
      <c r="G893" s="177" t="s">
        <v>6505</v>
      </c>
      <c r="H893" s="63">
        <v>2010</v>
      </c>
      <c r="I893" s="177" t="s">
        <v>6506</v>
      </c>
      <c r="J893" s="116">
        <v>118920</v>
      </c>
      <c r="K893" s="177" t="s">
        <v>5719</v>
      </c>
      <c r="L893" s="177" t="s">
        <v>6507</v>
      </c>
      <c r="M893" s="177" t="s">
        <v>6508</v>
      </c>
      <c r="N893" s="177" t="s">
        <v>6509</v>
      </c>
      <c r="O893" s="177" t="s">
        <v>6510</v>
      </c>
      <c r="P893" s="63" t="s">
        <v>6511</v>
      </c>
      <c r="Q893" s="56">
        <v>10</v>
      </c>
      <c r="R893" s="56">
        <v>0</v>
      </c>
      <c r="S893" s="56"/>
      <c r="T893" s="56">
        <v>10</v>
      </c>
      <c r="U893" s="56">
        <v>10</v>
      </c>
      <c r="V893" s="57">
        <v>10</v>
      </c>
      <c r="W893" s="58">
        <v>100</v>
      </c>
      <c r="X893" s="59" t="s">
        <v>6342</v>
      </c>
      <c r="Y893" s="57"/>
      <c r="Z893" s="57"/>
      <c r="AA893" s="57"/>
      <c r="AB893" s="57">
        <v>60</v>
      </c>
      <c r="AC893" s="57"/>
      <c r="AD893" s="57"/>
      <c r="AE893" s="60">
        <v>4</v>
      </c>
      <c r="AF893" s="61">
        <v>80</v>
      </c>
      <c r="AG893" s="62"/>
      <c r="AH893" s="63" t="s">
        <v>6440</v>
      </c>
      <c r="AI893" s="60"/>
      <c r="AJ893" s="62"/>
      <c r="AK893" s="63"/>
      <c r="AL893" s="60"/>
      <c r="AM893" s="62"/>
      <c r="AN893" s="63"/>
      <c r="AO893" s="60"/>
      <c r="AP893" s="62"/>
      <c r="AQ893" s="63"/>
      <c r="AR893" s="60"/>
      <c r="AS893" s="62"/>
      <c r="AT893" s="63"/>
      <c r="AU893" s="60"/>
      <c r="AV893" s="62"/>
      <c r="AW893" s="63"/>
      <c r="AX893" s="60"/>
    </row>
    <row r="894" spans="1:50" s="64" customFormat="1" ht="99.7" x14ac:dyDescent="0.25">
      <c r="A894" s="62">
        <v>3006</v>
      </c>
      <c r="B894" s="177" t="s">
        <v>53</v>
      </c>
      <c r="C894" s="63"/>
      <c r="D894" s="98"/>
      <c r="E894" s="177" t="s">
        <v>6512</v>
      </c>
      <c r="F894" s="177" t="s">
        <v>6513</v>
      </c>
      <c r="G894" s="177" t="s">
        <v>6514</v>
      </c>
      <c r="H894" s="63">
        <v>2010</v>
      </c>
      <c r="I894" s="177" t="s">
        <v>6515</v>
      </c>
      <c r="J894" s="116">
        <v>262049.81</v>
      </c>
      <c r="K894" s="177" t="s">
        <v>5719</v>
      </c>
      <c r="L894" s="177" t="s">
        <v>6516</v>
      </c>
      <c r="M894" s="177" t="s">
        <v>6517</v>
      </c>
      <c r="N894" s="177" t="s">
        <v>6518</v>
      </c>
      <c r="O894" s="177" t="s">
        <v>6519</v>
      </c>
      <c r="P894" s="63">
        <v>23</v>
      </c>
      <c r="Q894" s="56"/>
      <c r="R894" s="56">
        <v>0</v>
      </c>
      <c r="S894" s="56">
        <v>112</v>
      </c>
      <c r="T894" s="56">
        <v>34.28</v>
      </c>
      <c r="U894" s="56">
        <v>146.28</v>
      </c>
      <c r="V894" s="57">
        <v>80</v>
      </c>
      <c r="W894" s="58">
        <v>100</v>
      </c>
      <c r="X894" s="59" t="s">
        <v>6520</v>
      </c>
      <c r="Y894" s="57"/>
      <c r="Z894" s="57"/>
      <c r="AA894" s="57"/>
      <c r="AB894" s="57">
        <v>51</v>
      </c>
      <c r="AC894" s="57"/>
      <c r="AD894" s="57">
        <v>34.28</v>
      </c>
      <c r="AE894" s="60">
        <v>4</v>
      </c>
      <c r="AF894" s="61">
        <v>80</v>
      </c>
      <c r="AG894" s="62"/>
      <c r="AH894" s="63" t="s">
        <v>6521</v>
      </c>
      <c r="AI894" s="60">
        <v>100</v>
      </c>
      <c r="AJ894" s="62"/>
      <c r="AK894" s="63"/>
      <c r="AL894" s="60"/>
      <c r="AM894" s="62"/>
      <c r="AN894" s="63"/>
      <c r="AO894" s="60"/>
      <c r="AP894" s="62"/>
      <c r="AQ894" s="63"/>
      <c r="AR894" s="60"/>
      <c r="AS894" s="62"/>
      <c r="AT894" s="63"/>
      <c r="AU894" s="60"/>
      <c r="AV894" s="62"/>
      <c r="AW894" s="63"/>
      <c r="AX894" s="60"/>
    </row>
    <row r="895" spans="1:50" s="64" customFormat="1" ht="99.7" x14ac:dyDescent="0.25">
      <c r="A895" s="62">
        <v>3006</v>
      </c>
      <c r="B895" s="177" t="s">
        <v>53</v>
      </c>
      <c r="C895" s="63"/>
      <c r="D895" s="98"/>
      <c r="E895" s="177" t="s">
        <v>6522</v>
      </c>
      <c r="F895" s="177" t="s">
        <v>6513</v>
      </c>
      <c r="G895" s="177" t="s">
        <v>6523</v>
      </c>
      <c r="H895" s="63">
        <v>2011</v>
      </c>
      <c r="I895" s="177" t="s">
        <v>6524</v>
      </c>
      <c r="J895" s="116">
        <v>33600</v>
      </c>
      <c r="K895" s="177" t="s">
        <v>5719</v>
      </c>
      <c r="L895" s="177" t="s">
        <v>6516</v>
      </c>
      <c r="M895" s="177" t="s">
        <v>6517</v>
      </c>
      <c r="N895" s="177" t="s">
        <v>6518</v>
      </c>
      <c r="O895" s="177" t="s">
        <v>6519</v>
      </c>
      <c r="P895" s="63">
        <v>31</v>
      </c>
      <c r="Q895" s="56"/>
      <c r="R895" s="56">
        <v>0</v>
      </c>
      <c r="S895" s="56">
        <v>112</v>
      </c>
      <c r="T895" s="56">
        <v>34.28</v>
      </c>
      <c r="U895" s="56">
        <v>146.28</v>
      </c>
      <c r="V895" s="57">
        <v>80</v>
      </c>
      <c r="W895" s="58">
        <v>100</v>
      </c>
      <c r="X895" s="59" t="s">
        <v>6520</v>
      </c>
      <c r="Y895" s="57"/>
      <c r="Z895" s="57"/>
      <c r="AA895" s="57"/>
      <c r="AB895" s="57">
        <v>51</v>
      </c>
      <c r="AC895" s="57"/>
      <c r="AD895" s="57">
        <v>34.28</v>
      </c>
      <c r="AE895" s="60">
        <v>4</v>
      </c>
      <c r="AF895" s="61">
        <v>80</v>
      </c>
      <c r="AG895" s="62"/>
      <c r="AH895" s="63"/>
      <c r="AI895" s="60"/>
      <c r="AJ895" s="62"/>
      <c r="AK895" s="63"/>
      <c r="AL895" s="60"/>
      <c r="AM895" s="62"/>
      <c r="AN895" s="63"/>
      <c r="AO895" s="60"/>
      <c r="AP895" s="62"/>
      <c r="AQ895" s="63"/>
      <c r="AR895" s="60"/>
      <c r="AS895" s="62"/>
      <c r="AT895" s="63"/>
      <c r="AU895" s="60"/>
      <c r="AV895" s="62"/>
      <c r="AW895" s="63"/>
      <c r="AX895" s="60"/>
    </row>
    <row r="896" spans="1:50" s="64" customFormat="1" ht="99.7" x14ac:dyDescent="0.25">
      <c r="A896" s="62">
        <v>3006</v>
      </c>
      <c r="B896" s="177" t="s">
        <v>53</v>
      </c>
      <c r="C896" s="63"/>
      <c r="D896" s="98"/>
      <c r="E896" s="177" t="s">
        <v>6525</v>
      </c>
      <c r="F896" s="177" t="s">
        <v>6526</v>
      </c>
      <c r="G896" s="177" t="s">
        <v>6527</v>
      </c>
      <c r="H896" s="63">
        <v>2011</v>
      </c>
      <c r="I896" s="177" t="s">
        <v>6528</v>
      </c>
      <c r="J896" s="116">
        <v>13033.22</v>
      </c>
      <c r="K896" s="177" t="s">
        <v>5719</v>
      </c>
      <c r="L896" s="177" t="s">
        <v>6338</v>
      </c>
      <c r="M896" s="177" t="s">
        <v>6339</v>
      </c>
      <c r="N896" s="177" t="s">
        <v>6529</v>
      </c>
      <c r="O896" s="177" t="s">
        <v>6530</v>
      </c>
      <c r="P896" s="63">
        <v>35</v>
      </c>
      <c r="Q896" s="56">
        <v>30</v>
      </c>
      <c r="R896" s="56">
        <v>0</v>
      </c>
      <c r="S896" s="56">
        <v>5</v>
      </c>
      <c r="T896" s="56">
        <v>25</v>
      </c>
      <c r="U896" s="56">
        <v>30</v>
      </c>
      <c r="V896" s="57">
        <v>60</v>
      </c>
      <c r="W896" s="58">
        <v>100</v>
      </c>
      <c r="X896" s="59" t="s">
        <v>6342</v>
      </c>
      <c r="Y896" s="57"/>
      <c r="Z896" s="57"/>
      <c r="AA896" s="57"/>
      <c r="AB896" s="57">
        <v>25</v>
      </c>
      <c r="AC896" s="57"/>
      <c r="AD896" s="57">
        <v>20</v>
      </c>
      <c r="AE896" s="60">
        <v>4</v>
      </c>
      <c r="AF896" s="61">
        <v>50</v>
      </c>
      <c r="AG896" s="62" t="s">
        <v>854</v>
      </c>
      <c r="AH896" s="63" t="s">
        <v>788</v>
      </c>
      <c r="AI896" s="60">
        <v>50</v>
      </c>
      <c r="AJ896" s="62"/>
      <c r="AK896" s="63"/>
      <c r="AL896" s="60"/>
      <c r="AM896" s="62"/>
      <c r="AN896" s="63"/>
      <c r="AO896" s="60"/>
      <c r="AP896" s="62"/>
      <c r="AQ896" s="63"/>
      <c r="AR896" s="60"/>
      <c r="AS896" s="62"/>
      <c r="AT896" s="63"/>
      <c r="AU896" s="60"/>
      <c r="AV896" s="62"/>
      <c r="AW896" s="63"/>
      <c r="AX896" s="60"/>
    </row>
    <row r="897" spans="1:50" s="64" customFormat="1" ht="199.4" x14ac:dyDescent="0.25">
      <c r="A897" s="62">
        <v>3006</v>
      </c>
      <c r="B897" s="177" t="s">
        <v>53</v>
      </c>
      <c r="C897" s="63"/>
      <c r="D897" s="98"/>
      <c r="E897" s="177" t="s">
        <v>6368</v>
      </c>
      <c r="F897" s="177" t="s">
        <v>6369</v>
      </c>
      <c r="G897" s="177" t="s">
        <v>6531</v>
      </c>
      <c r="H897" s="63">
        <v>2011</v>
      </c>
      <c r="I897" s="177" t="s">
        <v>6532</v>
      </c>
      <c r="J897" s="116">
        <v>16991.11</v>
      </c>
      <c r="K897" s="177" t="s">
        <v>5719</v>
      </c>
      <c r="L897" s="177" t="s">
        <v>6533</v>
      </c>
      <c r="M897" s="177" t="s">
        <v>6534</v>
      </c>
      <c r="N897" s="177" t="s">
        <v>6535</v>
      </c>
      <c r="O897" s="177" t="s">
        <v>6536</v>
      </c>
      <c r="P897" s="63">
        <v>15</v>
      </c>
      <c r="Q897" s="56"/>
      <c r="R897" s="56"/>
      <c r="S897" s="56"/>
      <c r="T897" s="56"/>
      <c r="U897" s="56" t="s">
        <v>6537</v>
      </c>
      <c r="V897" s="57">
        <v>100</v>
      </c>
      <c r="W897" s="58">
        <v>100</v>
      </c>
      <c r="X897" s="59" t="s">
        <v>6342</v>
      </c>
      <c r="Y897" s="57"/>
      <c r="Z897" s="57"/>
      <c r="AA897" s="57"/>
      <c r="AB897" s="57">
        <v>4</v>
      </c>
      <c r="AC897" s="57"/>
      <c r="AD897" s="57"/>
      <c r="AE897" s="60">
        <v>4</v>
      </c>
      <c r="AF897" s="61">
        <v>100</v>
      </c>
      <c r="AG897" s="62" t="s">
        <v>823</v>
      </c>
      <c r="AH897" s="63" t="s">
        <v>6377</v>
      </c>
      <c r="AI897" s="60">
        <v>100</v>
      </c>
      <c r="AJ897" s="62"/>
      <c r="AK897" s="63"/>
      <c r="AL897" s="60"/>
      <c r="AM897" s="62"/>
      <c r="AN897" s="63"/>
      <c r="AO897" s="60"/>
      <c r="AP897" s="62"/>
      <c r="AQ897" s="63"/>
      <c r="AR897" s="60"/>
      <c r="AS897" s="62"/>
      <c r="AT897" s="63"/>
      <c r="AU897" s="60"/>
      <c r="AV897" s="62"/>
      <c r="AW897" s="63"/>
      <c r="AX897" s="60"/>
    </row>
    <row r="898" spans="1:50" s="64" customFormat="1" ht="166.15" x14ac:dyDescent="0.25">
      <c r="A898" s="62">
        <v>3006</v>
      </c>
      <c r="B898" s="177" t="s">
        <v>53</v>
      </c>
      <c r="C898" s="63"/>
      <c r="D898" s="98"/>
      <c r="E898" s="177" t="s">
        <v>6401</v>
      </c>
      <c r="F898" s="177"/>
      <c r="G898" s="177" t="s">
        <v>6538</v>
      </c>
      <c r="H898" s="63">
        <v>2012</v>
      </c>
      <c r="I898" s="177" t="s">
        <v>6539</v>
      </c>
      <c r="J898" s="116">
        <v>163233.60000000001</v>
      </c>
      <c r="K898" s="177" t="s">
        <v>5719</v>
      </c>
      <c r="L898" s="177" t="s">
        <v>6540</v>
      </c>
      <c r="M898" s="177" t="s">
        <v>6541</v>
      </c>
      <c r="N898" s="177" t="s">
        <v>6542</v>
      </c>
      <c r="O898" s="177" t="s">
        <v>6543</v>
      </c>
      <c r="P898" s="63">
        <v>60</v>
      </c>
      <c r="Q898" s="56">
        <v>79.2</v>
      </c>
      <c r="R898" s="56">
        <v>0</v>
      </c>
      <c r="S898" s="56">
        <v>25</v>
      </c>
      <c r="T898" s="56">
        <v>54.2</v>
      </c>
      <c r="U898" s="56">
        <v>79.2</v>
      </c>
      <c r="V898" s="57">
        <v>95</v>
      </c>
      <c r="W898" s="58">
        <v>92</v>
      </c>
      <c r="X898" s="59" t="s">
        <v>6342</v>
      </c>
      <c r="Y898" s="57"/>
      <c r="Z898" s="57"/>
      <c r="AA898" s="57"/>
      <c r="AB898" s="57">
        <v>60</v>
      </c>
      <c r="AC898" s="57"/>
      <c r="AD898" s="57">
        <v>45</v>
      </c>
      <c r="AE898" s="60">
        <v>4</v>
      </c>
      <c r="AF898" s="61">
        <v>100</v>
      </c>
      <c r="AG898" s="62"/>
      <c r="AH898" s="63" t="s">
        <v>6544</v>
      </c>
      <c r="AI898" s="60">
        <v>100</v>
      </c>
      <c r="AJ898" s="62"/>
      <c r="AK898" s="63"/>
      <c r="AL898" s="60"/>
      <c r="AM898" s="62"/>
      <c r="AN898" s="63"/>
      <c r="AO898" s="60"/>
      <c r="AP898" s="62"/>
      <c r="AQ898" s="63"/>
      <c r="AR898" s="60"/>
      <c r="AS898" s="62"/>
      <c r="AT898" s="63"/>
      <c r="AU898" s="60"/>
      <c r="AV898" s="62"/>
      <c r="AW898" s="63"/>
      <c r="AX898" s="60"/>
    </row>
    <row r="899" spans="1:50" s="64" customFormat="1" ht="99.7" x14ac:dyDescent="0.25">
      <c r="A899" s="62">
        <v>3006</v>
      </c>
      <c r="B899" s="177" t="s">
        <v>53</v>
      </c>
      <c r="C899" s="63"/>
      <c r="D899" s="98"/>
      <c r="E899" s="177" t="s">
        <v>6545</v>
      </c>
      <c r="F899" s="177" t="s">
        <v>6546</v>
      </c>
      <c r="G899" s="177" t="s">
        <v>6547</v>
      </c>
      <c r="H899" s="63">
        <v>2012</v>
      </c>
      <c r="I899" s="177" t="s">
        <v>6548</v>
      </c>
      <c r="J899" s="116">
        <v>119868</v>
      </c>
      <c r="K899" s="177" t="s">
        <v>5719</v>
      </c>
      <c r="L899" s="177" t="s">
        <v>6549</v>
      </c>
      <c r="M899" s="177" t="s">
        <v>6550</v>
      </c>
      <c r="N899" s="177" t="s">
        <v>6551</v>
      </c>
      <c r="O899" s="177" t="s">
        <v>6552</v>
      </c>
      <c r="P899" s="63">
        <v>55</v>
      </c>
      <c r="Q899" s="56" t="s">
        <v>6553</v>
      </c>
      <c r="R899" s="56">
        <v>0</v>
      </c>
      <c r="S899" s="56">
        <v>35</v>
      </c>
      <c r="T899" s="56">
        <v>65</v>
      </c>
      <c r="U899" s="56">
        <v>100</v>
      </c>
      <c r="V899" s="57">
        <v>60</v>
      </c>
      <c r="W899" s="58">
        <v>92</v>
      </c>
      <c r="X899" s="59" t="s">
        <v>6386</v>
      </c>
      <c r="Y899" s="57"/>
      <c r="Z899" s="57"/>
      <c r="AA899" s="57"/>
      <c r="AB899" s="57">
        <v>4</v>
      </c>
      <c r="AC899" s="57"/>
      <c r="AD899" s="57">
        <v>65</v>
      </c>
      <c r="AE899" s="60">
        <v>4</v>
      </c>
      <c r="AF899" s="61">
        <v>30</v>
      </c>
      <c r="AG899" s="62" t="s">
        <v>6554</v>
      </c>
      <c r="AH899" s="63" t="s">
        <v>6387</v>
      </c>
      <c r="AI899" s="60">
        <v>100</v>
      </c>
      <c r="AJ899" s="62"/>
      <c r="AK899" s="63"/>
      <c r="AL899" s="60"/>
      <c r="AM899" s="62"/>
      <c r="AN899" s="63"/>
      <c r="AO899" s="60"/>
      <c r="AP899" s="62"/>
      <c r="AQ899" s="63"/>
      <c r="AR899" s="60"/>
      <c r="AS899" s="62"/>
      <c r="AT899" s="63"/>
      <c r="AU899" s="60"/>
      <c r="AV899" s="62"/>
      <c r="AW899" s="63"/>
      <c r="AX899" s="60"/>
    </row>
    <row r="900" spans="1:50" s="64" customFormat="1" ht="33.25" x14ac:dyDescent="0.25">
      <c r="A900" s="62">
        <v>3006</v>
      </c>
      <c r="B900" s="177" t="s">
        <v>53</v>
      </c>
      <c r="C900" s="63"/>
      <c r="D900" s="98"/>
      <c r="E900" s="177" t="s">
        <v>6555</v>
      </c>
      <c r="F900" s="177" t="s">
        <v>6556</v>
      </c>
      <c r="G900" s="177" t="s">
        <v>6557</v>
      </c>
      <c r="H900" s="63">
        <v>2010</v>
      </c>
      <c r="I900" s="177" t="s">
        <v>6558</v>
      </c>
      <c r="J900" s="116">
        <v>346680</v>
      </c>
      <c r="K900" s="177" t="s">
        <v>5719</v>
      </c>
      <c r="L900" s="177" t="s">
        <v>6507</v>
      </c>
      <c r="M900" s="177" t="s">
        <v>6508</v>
      </c>
      <c r="N900" s="177" t="s">
        <v>6559</v>
      </c>
      <c r="O900" s="177" t="s">
        <v>6560</v>
      </c>
      <c r="P900" s="63"/>
      <c r="Q900" s="56">
        <v>40</v>
      </c>
      <c r="R900" s="56">
        <v>0</v>
      </c>
      <c r="S900" s="56">
        <v>10</v>
      </c>
      <c r="T900" s="56">
        <v>30</v>
      </c>
      <c r="U900" s="56">
        <v>40</v>
      </c>
      <c r="V900" s="57">
        <v>25</v>
      </c>
      <c r="W900" s="58">
        <v>100</v>
      </c>
      <c r="X900" s="59" t="s">
        <v>6342</v>
      </c>
      <c r="Y900" s="57"/>
      <c r="Z900" s="57"/>
      <c r="AA900" s="57"/>
      <c r="AB900" s="57">
        <v>4</v>
      </c>
      <c r="AC900" s="57"/>
      <c r="AD900" s="57"/>
      <c r="AE900" s="60">
        <v>4</v>
      </c>
      <c r="AF900" s="61">
        <v>10</v>
      </c>
      <c r="AG900" s="62"/>
      <c r="AH900" s="63" t="s">
        <v>6555</v>
      </c>
      <c r="AI900" s="60">
        <v>100</v>
      </c>
      <c r="AJ900" s="62"/>
      <c r="AK900" s="63"/>
      <c r="AL900" s="60"/>
      <c r="AM900" s="62"/>
      <c r="AN900" s="63"/>
      <c r="AO900" s="60"/>
      <c r="AP900" s="62"/>
      <c r="AQ900" s="63"/>
      <c r="AR900" s="60"/>
      <c r="AS900" s="62"/>
      <c r="AT900" s="63"/>
      <c r="AU900" s="60"/>
      <c r="AV900" s="62"/>
      <c r="AW900" s="63"/>
      <c r="AX900" s="60"/>
    </row>
    <row r="901" spans="1:50" s="64" customFormat="1" ht="288" x14ac:dyDescent="0.25">
      <c r="A901" s="62">
        <v>3006</v>
      </c>
      <c r="B901" s="177" t="s">
        <v>53</v>
      </c>
      <c r="C901" s="63"/>
      <c r="D901" s="98"/>
      <c r="E901" s="177" t="s">
        <v>6561</v>
      </c>
      <c r="F901" s="177" t="s">
        <v>6562</v>
      </c>
      <c r="G901" s="177" t="s">
        <v>6563</v>
      </c>
      <c r="H901" s="63">
        <v>2010</v>
      </c>
      <c r="I901" s="177" t="s">
        <v>6564</v>
      </c>
      <c r="J901" s="116">
        <v>149862</v>
      </c>
      <c r="K901" s="177" t="s">
        <v>5719</v>
      </c>
      <c r="L901" s="177" t="s">
        <v>6565</v>
      </c>
      <c r="M901" s="177" t="s">
        <v>6566</v>
      </c>
      <c r="N901" s="177" t="s">
        <v>6567</v>
      </c>
      <c r="O901" s="177" t="s">
        <v>6568</v>
      </c>
      <c r="P901" s="63" t="s">
        <v>6569</v>
      </c>
      <c r="Q901" s="56">
        <v>150</v>
      </c>
      <c r="R901" s="56">
        <v>0</v>
      </c>
      <c r="S901" s="56">
        <v>100</v>
      </c>
      <c r="T901" s="56">
        <v>50</v>
      </c>
      <c r="U901" s="56">
        <v>150</v>
      </c>
      <c r="V901" s="57">
        <v>80</v>
      </c>
      <c r="W901" s="58">
        <v>100</v>
      </c>
      <c r="X901" s="59" t="s">
        <v>6342</v>
      </c>
      <c r="Y901" s="57"/>
      <c r="Z901" s="57"/>
      <c r="AA901" s="57"/>
      <c r="AB901" s="57">
        <v>4</v>
      </c>
      <c r="AC901" s="57"/>
      <c r="AD901" s="57"/>
      <c r="AE901" s="60">
        <v>4</v>
      </c>
      <c r="AF901" s="61">
        <v>70</v>
      </c>
      <c r="AG901" s="62" t="s">
        <v>281</v>
      </c>
      <c r="AH901" s="63" t="s">
        <v>6570</v>
      </c>
      <c r="AI901" s="60"/>
      <c r="AJ901" s="62"/>
      <c r="AK901" s="63"/>
      <c r="AL901" s="60"/>
      <c r="AM901" s="62"/>
      <c r="AN901" s="63"/>
      <c r="AO901" s="60"/>
      <c r="AP901" s="62"/>
      <c r="AQ901" s="63"/>
      <c r="AR901" s="60"/>
      <c r="AS901" s="62"/>
      <c r="AT901" s="63"/>
      <c r="AU901" s="60"/>
      <c r="AV901" s="62"/>
      <c r="AW901" s="63"/>
      <c r="AX901" s="60"/>
    </row>
    <row r="902" spans="1:50" s="64" customFormat="1" ht="199.4" x14ac:dyDescent="0.25">
      <c r="A902" s="62">
        <v>3030</v>
      </c>
      <c r="B902" s="177" t="s">
        <v>54</v>
      </c>
      <c r="C902" s="63"/>
      <c r="D902" s="98"/>
      <c r="E902" s="177" t="s">
        <v>6571</v>
      </c>
      <c r="F902" s="177"/>
      <c r="G902" s="177" t="s">
        <v>6572</v>
      </c>
      <c r="H902" s="63">
        <v>2011</v>
      </c>
      <c r="I902" s="177" t="s">
        <v>6573</v>
      </c>
      <c r="J902" s="116">
        <v>70830</v>
      </c>
      <c r="K902" s="177" t="s">
        <v>5719</v>
      </c>
      <c r="L902" s="177" t="s">
        <v>6574</v>
      </c>
      <c r="M902" s="177" t="s">
        <v>6575</v>
      </c>
      <c r="N902" s="177" t="s">
        <v>6576</v>
      </c>
      <c r="O902" s="177" t="s">
        <v>6577</v>
      </c>
      <c r="P902" s="63" t="s">
        <v>6578</v>
      </c>
      <c r="Q902" s="56">
        <v>1.514</v>
      </c>
      <c r="R902" s="56">
        <v>0</v>
      </c>
      <c r="S902" s="56">
        <v>6.7844827586206895</v>
      </c>
      <c r="T902" s="56">
        <v>73.2</v>
      </c>
      <c r="U902" s="56">
        <v>81.498482758620696</v>
      </c>
      <c r="V902" s="57">
        <v>40</v>
      </c>
      <c r="W902" s="58">
        <v>0</v>
      </c>
      <c r="X902" s="59" t="s">
        <v>6579</v>
      </c>
      <c r="Y902" s="57"/>
      <c r="Z902" s="57"/>
      <c r="AA902" s="57"/>
      <c r="AB902" s="57">
        <v>30</v>
      </c>
      <c r="AC902" s="57"/>
      <c r="AD902" s="57"/>
      <c r="AE902" s="60"/>
      <c r="AF902" s="61">
        <v>40</v>
      </c>
      <c r="AG902" s="62"/>
      <c r="AH902" s="63" t="s">
        <v>6571</v>
      </c>
      <c r="AI902" s="60">
        <v>40</v>
      </c>
      <c r="AJ902" s="62"/>
      <c r="AK902" s="63"/>
      <c r="AL902" s="60"/>
      <c r="AM902" s="62"/>
      <c r="AN902" s="63"/>
      <c r="AO902" s="60"/>
      <c r="AP902" s="62"/>
      <c r="AQ902" s="63"/>
      <c r="AR902" s="60"/>
      <c r="AS902" s="62"/>
      <c r="AT902" s="63"/>
      <c r="AU902" s="60"/>
      <c r="AV902" s="62"/>
      <c r="AW902" s="63"/>
      <c r="AX902" s="60"/>
    </row>
    <row r="903" spans="1:50" s="64" customFormat="1" ht="44.35" x14ac:dyDescent="0.25">
      <c r="A903" s="62">
        <v>3030</v>
      </c>
      <c r="B903" s="177" t="s">
        <v>54</v>
      </c>
      <c r="C903" s="63"/>
      <c r="D903" s="98"/>
      <c r="E903" s="177" t="s">
        <v>6580</v>
      </c>
      <c r="F903" s="177" t="s">
        <v>6581</v>
      </c>
      <c r="G903" s="177" t="s">
        <v>6582</v>
      </c>
      <c r="H903" s="63">
        <v>2010</v>
      </c>
      <c r="I903" s="177" t="s">
        <v>6583</v>
      </c>
      <c r="J903" s="116">
        <v>22195</v>
      </c>
      <c r="K903" s="177" t="s">
        <v>5719</v>
      </c>
      <c r="L903" s="177" t="s">
        <v>6574</v>
      </c>
      <c r="M903" s="177" t="s">
        <v>6575</v>
      </c>
      <c r="N903" s="177"/>
      <c r="O903" s="177"/>
      <c r="P903" s="63" t="s">
        <v>6584</v>
      </c>
      <c r="Q903" s="56">
        <v>0.47499999999999998</v>
      </c>
      <c r="R903" s="56">
        <v>0</v>
      </c>
      <c r="S903" s="56">
        <v>2.1259578544061304</v>
      </c>
      <c r="T903" s="56">
        <v>73.2</v>
      </c>
      <c r="U903" s="56">
        <v>75.800957854406136</v>
      </c>
      <c r="V903" s="57">
        <v>100</v>
      </c>
      <c r="W903" s="58">
        <v>0</v>
      </c>
      <c r="X903" s="59" t="s">
        <v>6579</v>
      </c>
      <c r="Y903" s="57"/>
      <c r="Z903" s="57"/>
      <c r="AA903" s="57"/>
      <c r="AB903" s="57">
        <v>30</v>
      </c>
      <c r="AC903" s="57"/>
      <c r="AD903" s="57"/>
      <c r="AE903" s="60"/>
      <c r="AF903" s="61">
        <v>100</v>
      </c>
      <c r="AG903" s="62"/>
      <c r="AH903" s="63" t="s">
        <v>6585</v>
      </c>
      <c r="AI903" s="60">
        <v>100</v>
      </c>
      <c r="AJ903" s="62"/>
      <c r="AK903" s="63"/>
      <c r="AL903" s="60"/>
      <c r="AM903" s="62"/>
      <c r="AN903" s="63"/>
      <c r="AO903" s="60"/>
      <c r="AP903" s="62"/>
      <c r="AQ903" s="63"/>
      <c r="AR903" s="60"/>
      <c r="AS903" s="62"/>
      <c r="AT903" s="63"/>
      <c r="AU903" s="60"/>
      <c r="AV903" s="62"/>
      <c r="AW903" s="63"/>
      <c r="AX903" s="60"/>
    </row>
    <row r="904" spans="1:50" s="64" customFormat="1" ht="44.35" x14ac:dyDescent="0.25">
      <c r="A904" s="62">
        <v>3030</v>
      </c>
      <c r="B904" s="177" t="s">
        <v>54</v>
      </c>
      <c r="C904" s="63"/>
      <c r="D904" s="98"/>
      <c r="E904" s="177" t="s">
        <v>6580</v>
      </c>
      <c r="F904" s="177" t="s">
        <v>6581</v>
      </c>
      <c r="G904" s="177" t="s">
        <v>6586</v>
      </c>
      <c r="H904" s="63">
        <v>2010</v>
      </c>
      <c r="I904" s="177" t="s">
        <v>6587</v>
      </c>
      <c r="J904" s="116">
        <v>113980</v>
      </c>
      <c r="K904" s="177" t="s">
        <v>5719</v>
      </c>
      <c r="L904" s="177" t="s">
        <v>6574</v>
      </c>
      <c r="M904" s="177" t="s">
        <v>6575</v>
      </c>
      <c r="N904" s="177" t="s">
        <v>6588</v>
      </c>
      <c r="O904" s="177"/>
      <c r="P904" s="63" t="s">
        <v>6589</v>
      </c>
      <c r="Q904" s="56">
        <v>2.4369999999999998</v>
      </c>
      <c r="R904" s="56">
        <v>0</v>
      </c>
      <c r="S904" s="56">
        <v>10.917624521072797</v>
      </c>
      <c r="T904" s="56">
        <v>73.2</v>
      </c>
      <c r="U904" s="56">
        <v>86.554624521072796</v>
      </c>
      <c r="V904" s="57">
        <v>1</v>
      </c>
      <c r="W904" s="58">
        <v>0</v>
      </c>
      <c r="X904" s="59" t="s">
        <v>6579</v>
      </c>
      <c r="Y904" s="57"/>
      <c r="Z904" s="57"/>
      <c r="AA904" s="57"/>
      <c r="AB904" s="57">
        <v>30</v>
      </c>
      <c r="AC904" s="57"/>
      <c r="AD904" s="57"/>
      <c r="AE904" s="60"/>
      <c r="AF904" s="61">
        <v>100</v>
      </c>
      <c r="AG904" s="62"/>
      <c r="AH904" s="63" t="s">
        <v>6585</v>
      </c>
      <c r="AI904" s="60">
        <v>100</v>
      </c>
      <c r="AJ904" s="62"/>
      <c r="AK904" s="63"/>
      <c r="AL904" s="60"/>
      <c r="AM904" s="62"/>
      <c r="AN904" s="63"/>
      <c r="AO904" s="60"/>
      <c r="AP904" s="62"/>
      <c r="AQ904" s="63"/>
      <c r="AR904" s="60"/>
      <c r="AS904" s="62"/>
      <c r="AT904" s="63"/>
      <c r="AU904" s="60"/>
      <c r="AV904" s="62"/>
      <c r="AW904" s="63"/>
      <c r="AX904" s="60"/>
    </row>
    <row r="905" spans="1:50" s="64" customFormat="1" ht="44.35" x14ac:dyDescent="0.25">
      <c r="A905" s="62">
        <v>3030</v>
      </c>
      <c r="B905" s="177" t="s">
        <v>54</v>
      </c>
      <c r="C905" s="63"/>
      <c r="D905" s="98"/>
      <c r="E905" s="177" t="s">
        <v>6590</v>
      </c>
      <c r="F905" s="177">
        <v>29870</v>
      </c>
      <c r="G905" s="177" t="s">
        <v>6591</v>
      </c>
      <c r="H905" s="63">
        <v>2009</v>
      </c>
      <c r="I905" s="177" t="s">
        <v>6592</v>
      </c>
      <c r="J905" s="116">
        <v>17388</v>
      </c>
      <c r="K905" s="177" t="s">
        <v>5719</v>
      </c>
      <c r="L905" s="177" t="s">
        <v>6574</v>
      </c>
      <c r="M905" s="177" t="s">
        <v>6575</v>
      </c>
      <c r="N905" s="177" t="s">
        <v>6593</v>
      </c>
      <c r="O905" s="177" t="s">
        <v>6594</v>
      </c>
      <c r="P905" s="63" t="s">
        <v>6595</v>
      </c>
      <c r="Q905" s="56">
        <v>0.372</v>
      </c>
      <c r="R905" s="56">
        <v>0</v>
      </c>
      <c r="S905" s="56">
        <v>1.6655172413793105</v>
      </c>
      <c r="T905" s="56">
        <v>73.2</v>
      </c>
      <c r="U905" s="56">
        <v>75.237517241379308</v>
      </c>
      <c r="V905" s="57">
        <v>1</v>
      </c>
      <c r="W905" s="58">
        <v>0</v>
      </c>
      <c r="X905" s="59" t="s">
        <v>6579</v>
      </c>
      <c r="Y905" s="57"/>
      <c r="Z905" s="57"/>
      <c r="AA905" s="57"/>
      <c r="AB905" s="57"/>
      <c r="AC905" s="57"/>
      <c r="AD905" s="57"/>
      <c r="AE905" s="60"/>
      <c r="AF905" s="61">
        <v>100</v>
      </c>
      <c r="AG905" s="62"/>
      <c r="AH905" s="63" t="s">
        <v>6571</v>
      </c>
      <c r="AI905" s="60">
        <v>100</v>
      </c>
      <c r="AJ905" s="62"/>
      <c r="AK905" s="63"/>
      <c r="AL905" s="60"/>
      <c r="AM905" s="62"/>
      <c r="AN905" s="63"/>
      <c r="AO905" s="60"/>
      <c r="AP905" s="62"/>
      <c r="AQ905" s="63"/>
      <c r="AR905" s="60"/>
      <c r="AS905" s="62"/>
      <c r="AT905" s="63"/>
      <c r="AU905" s="60"/>
      <c r="AV905" s="62"/>
      <c r="AW905" s="63"/>
      <c r="AX905" s="60"/>
    </row>
    <row r="906" spans="1:50" s="64" customFormat="1" ht="343.4" x14ac:dyDescent="0.25">
      <c r="A906" s="62">
        <v>3030</v>
      </c>
      <c r="B906" s="177" t="s">
        <v>54</v>
      </c>
      <c r="C906" s="63"/>
      <c r="D906" s="98"/>
      <c r="E906" s="177" t="s">
        <v>6596</v>
      </c>
      <c r="F906" s="177">
        <v>36120</v>
      </c>
      <c r="G906" s="177" t="s">
        <v>6597</v>
      </c>
      <c r="H906" s="63">
        <v>2010</v>
      </c>
      <c r="I906" s="177" t="s">
        <v>6598</v>
      </c>
      <c r="J906" s="116">
        <v>44166</v>
      </c>
      <c r="K906" s="177" t="s">
        <v>5719</v>
      </c>
      <c r="L906" s="177" t="s">
        <v>6574</v>
      </c>
      <c r="M906" s="177" t="s">
        <v>6575</v>
      </c>
      <c r="N906" s="177" t="s">
        <v>6599</v>
      </c>
      <c r="O906" s="177" t="s">
        <v>6600</v>
      </c>
      <c r="P906" s="63" t="s">
        <v>6601</v>
      </c>
      <c r="Q906" s="56">
        <v>0.94399999999999995</v>
      </c>
      <c r="R906" s="56">
        <v>0</v>
      </c>
      <c r="S906" s="56">
        <v>4.2304597701149431</v>
      </c>
      <c r="T906" s="56">
        <v>73.2</v>
      </c>
      <c r="U906" s="56">
        <v>78.374459770114953</v>
      </c>
      <c r="V906" s="57">
        <v>1</v>
      </c>
      <c r="W906" s="58">
        <v>0</v>
      </c>
      <c r="X906" s="59" t="s">
        <v>6579</v>
      </c>
      <c r="Y906" s="57"/>
      <c r="Z906" s="57"/>
      <c r="AA906" s="57"/>
      <c r="AB906" s="57">
        <v>4</v>
      </c>
      <c r="AC906" s="57"/>
      <c r="AD906" s="57"/>
      <c r="AE906" s="60"/>
      <c r="AF906" s="61">
        <v>100</v>
      </c>
      <c r="AG906" s="62" t="s">
        <v>6602</v>
      </c>
      <c r="AH906" s="63" t="s">
        <v>6571</v>
      </c>
      <c r="AI906" s="60">
        <v>100</v>
      </c>
      <c r="AJ906" s="62"/>
      <c r="AK906" s="63"/>
      <c r="AL906" s="60"/>
      <c r="AM906" s="62"/>
      <c r="AN906" s="63"/>
      <c r="AO906" s="60"/>
      <c r="AP906" s="62"/>
      <c r="AQ906" s="63"/>
      <c r="AR906" s="60"/>
      <c r="AS906" s="62"/>
      <c r="AT906" s="63"/>
      <c r="AU906" s="60"/>
      <c r="AV906" s="62"/>
      <c r="AW906" s="63"/>
      <c r="AX906" s="60"/>
    </row>
    <row r="907" spans="1:50" s="64" customFormat="1" ht="199.4" x14ac:dyDescent="0.25">
      <c r="A907" s="62">
        <v>3030</v>
      </c>
      <c r="B907" s="177" t="s">
        <v>54</v>
      </c>
      <c r="C907" s="63"/>
      <c r="D907" s="98"/>
      <c r="E907" s="177" t="s">
        <v>6571</v>
      </c>
      <c r="F907" s="177"/>
      <c r="G907" s="177" t="s">
        <v>6603</v>
      </c>
      <c r="H907" s="63">
        <v>2011</v>
      </c>
      <c r="I907" s="177" t="s">
        <v>6573</v>
      </c>
      <c r="J907" s="116">
        <v>70830</v>
      </c>
      <c r="K907" s="177" t="s">
        <v>5719</v>
      </c>
      <c r="L907" s="177" t="s">
        <v>6574</v>
      </c>
      <c r="M907" s="177" t="s">
        <v>6575</v>
      </c>
      <c r="N907" s="177" t="s">
        <v>6576</v>
      </c>
      <c r="O907" s="177" t="s">
        <v>6577</v>
      </c>
      <c r="P907" s="63" t="s">
        <v>6578</v>
      </c>
      <c r="Q907" s="56">
        <v>1.514</v>
      </c>
      <c r="R907" s="56">
        <v>0</v>
      </c>
      <c r="S907" s="56">
        <v>6.7844827586206895</v>
      </c>
      <c r="T907" s="56">
        <v>73.2</v>
      </c>
      <c r="U907" s="56">
        <v>81.498482758620696</v>
      </c>
      <c r="V907" s="57">
        <v>0.4</v>
      </c>
      <c r="W907" s="58">
        <v>0</v>
      </c>
      <c r="X907" s="59" t="s">
        <v>6579</v>
      </c>
      <c r="Y907" s="57"/>
      <c r="Z907" s="57"/>
      <c r="AA907" s="57"/>
      <c r="AB907" s="57">
        <v>30</v>
      </c>
      <c r="AC907" s="57"/>
      <c r="AD907" s="57"/>
      <c r="AE907" s="60"/>
      <c r="AF907" s="61">
        <v>40</v>
      </c>
      <c r="AG907" s="62" t="s">
        <v>6604</v>
      </c>
      <c r="AH907" s="63" t="s">
        <v>6571</v>
      </c>
      <c r="AI907" s="60">
        <v>40</v>
      </c>
      <c r="AJ907" s="62"/>
      <c r="AK907" s="63"/>
      <c r="AL907" s="60"/>
      <c r="AM907" s="62"/>
      <c r="AN907" s="63"/>
      <c r="AO907" s="60"/>
      <c r="AP907" s="62"/>
      <c r="AQ907" s="63"/>
      <c r="AR907" s="60"/>
      <c r="AS907" s="62"/>
      <c r="AT907" s="63"/>
      <c r="AU907" s="60"/>
      <c r="AV907" s="62"/>
      <c r="AW907" s="63"/>
      <c r="AX907" s="60"/>
    </row>
    <row r="908" spans="1:50" s="64" customFormat="1" ht="99.7" x14ac:dyDescent="0.25">
      <c r="A908" s="62">
        <v>3030</v>
      </c>
      <c r="B908" s="177" t="s">
        <v>54</v>
      </c>
      <c r="C908" s="63"/>
      <c r="D908" s="98"/>
      <c r="E908" s="177" t="s">
        <v>6596</v>
      </c>
      <c r="F908" s="177">
        <v>36120</v>
      </c>
      <c r="G908" s="177" t="s">
        <v>6605</v>
      </c>
      <c r="H908" s="63">
        <v>2010</v>
      </c>
      <c r="I908" s="177" t="s">
        <v>6606</v>
      </c>
      <c r="J908" s="116">
        <v>43337</v>
      </c>
      <c r="K908" s="177" t="s">
        <v>5719</v>
      </c>
      <c r="L908" s="177" t="s">
        <v>6574</v>
      </c>
      <c r="M908" s="177" t="s">
        <v>6575</v>
      </c>
      <c r="N908" s="177" t="s">
        <v>6607</v>
      </c>
      <c r="O908" s="177" t="s">
        <v>6608</v>
      </c>
      <c r="P908" s="63" t="s">
        <v>6609</v>
      </c>
      <c r="Q908" s="56">
        <v>0.92700000000000005</v>
      </c>
      <c r="R908" s="56">
        <v>0</v>
      </c>
      <c r="S908" s="56">
        <v>4.1510536398467428</v>
      </c>
      <c r="T908" s="56">
        <v>73.2</v>
      </c>
      <c r="U908" s="56">
        <v>78.278053639846746</v>
      </c>
      <c r="V908" s="57">
        <v>1</v>
      </c>
      <c r="W908" s="58">
        <v>0</v>
      </c>
      <c r="X908" s="59" t="s">
        <v>6579</v>
      </c>
      <c r="Y908" s="57"/>
      <c r="Z908" s="57"/>
      <c r="AA908" s="57"/>
      <c r="AB908" s="57">
        <v>4</v>
      </c>
      <c r="AC908" s="57"/>
      <c r="AD908" s="57"/>
      <c r="AE908" s="60"/>
      <c r="AF908" s="61">
        <v>100</v>
      </c>
      <c r="AG908" s="62" t="s">
        <v>6610</v>
      </c>
      <c r="AH908" s="63" t="s">
        <v>6571</v>
      </c>
      <c r="AI908" s="60">
        <v>100</v>
      </c>
      <c r="AJ908" s="62"/>
      <c r="AK908" s="63"/>
      <c r="AL908" s="60"/>
      <c r="AM908" s="62"/>
      <c r="AN908" s="63"/>
      <c r="AO908" s="60"/>
      <c r="AP908" s="62"/>
      <c r="AQ908" s="63"/>
      <c r="AR908" s="60"/>
      <c r="AS908" s="62"/>
      <c r="AT908" s="63"/>
      <c r="AU908" s="60"/>
      <c r="AV908" s="62"/>
      <c r="AW908" s="63"/>
      <c r="AX908" s="60"/>
    </row>
    <row r="909" spans="1:50" s="64" customFormat="1" ht="177.25" x14ac:dyDescent="0.25">
      <c r="A909" s="62">
        <v>3030</v>
      </c>
      <c r="B909" s="177" t="s">
        <v>54</v>
      </c>
      <c r="C909" s="63"/>
      <c r="D909" s="98"/>
      <c r="E909" s="177" t="s">
        <v>6611</v>
      </c>
      <c r="F909" s="177">
        <v>33417</v>
      </c>
      <c r="G909" s="177" t="s">
        <v>6612</v>
      </c>
      <c r="H909" s="63">
        <v>2010</v>
      </c>
      <c r="I909" s="177" t="s">
        <v>6613</v>
      </c>
      <c r="J909" s="116">
        <v>231332</v>
      </c>
      <c r="K909" s="177" t="s">
        <v>5719</v>
      </c>
      <c r="L909" s="177" t="s">
        <v>6574</v>
      </c>
      <c r="M909" s="177" t="s">
        <v>6575</v>
      </c>
      <c r="N909" s="177" t="s">
        <v>6614</v>
      </c>
      <c r="O909" s="177" t="s">
        <v>6615</v>
      </c>
      <c r="P909" s="63" t="s">
        <v>6616</v>
      </c>
      <c r="Q909" s="56">
        <v>4.9459999999999997</v>
      </c>
      <c r="R909" s="56">
        <v>0</v>
      </c>
      <c r="S909" s="56">
        <v>22.158237547892721</v>
      </c>
      <c r="T909" s="56">
        <v>73.2</v>
      </c>
      <c r="U909" s="56">
        <v>100.30423754789273</v>
      </c>
      <c r="V909" s="57">
        <v>1</v>
      </c>
      <c r="W909" s="58">
        <v>0</v>
      </c>
      <c r="X909" s="59" t="s">
        <v>6579</v>
      </c>
      <c r="Y909" s="57"/>
      <c r="Z909" s="57"/>
      <c r="AA909" s="57"/>
      <c r="AB909" s="57">
        <v>30</v>
      </c>
      <c r="AC909" s="57"/>
      <c r="AD909" s="57"/>
      <c r="AE909" s="60"/>
      <c r="AF909" s="61">
        <v>100</v>
      </c>
      <c r="AG909" s="62" t="s">
        <v>6604</v>
      </c>
      <c r="AH909" s="63" t="s">
        <v>6571</v>
      </c>
      <c r="AI909" s="60">
        <v>100</v>
      </c>
      <c r="AJ909" s="62"/>
      <c r="AK909" s="63"/>
      <c r="AL909" s="60"/>
      <c r="AM909" s="62"/>
      <c r="AN909" s="63"/>
      <c r="AO909" s="60"/>
      <c r="AP909" s="62"/>
      <c r="AQ909" s="63"/>
      <c r="AR909" s="60"/>
      <c r="AS909" s="62"/>
      <c r="AT909" s="63"/>
      <c r="AU909" s="60"/>
      <c r="AV909" s="62"/>
      <c r="AW909" s="63"/>
      <c r="AX909" s="60"/>
    </row>
    <row r="910" spans="1:50" s="64" customFormat="1" ht="199.4" x14ac:dyDescent="0.25">
      <c r="A910" s="62">
        <v>3030</v>
      </c>
      <c r="B910" s="177" t="s">
        <v>54</v>
      </c>
      <c r="C910" s="63"/>
      <c r="D910" s="98"/>
      <c r="E910" s="177" t="s">
        <v>6617</v>
      </c>
      <c r="F910" s="177">
        <v>25126</v>
      </c>
      <c r="G910" s="177" t="s">
        <v>6618</v>
      </c>
      <c r="H910" s="63">
        <v>2011</v>
      </c>
      <c r="I910" s="177" t="s">
        <v>6619</v>
      </c>
      <c r="J910" s="116">
        <v>149344</v>
      </c>
      <c r="K910" s="177" t="s">
        <v>5719</v>
      </c>
      <c r="L910" s="177" t="s">
        <v>6574</v>
      </c>
      <c r="M910" s="177" t="s">
        <v>6575</v>
      </c>
      <c r="N910" s="177" t="s">
        <v>6620</v>
      </c>
      <c r="O910" s="177" t="s">
        <v>6621</v>
      </c>
      <c r="P910" s="63" t="s">
        <v>6622</v>
      </c>
      <c r="Q910" s="56">
        <v>3.1930000000000001</v>
      </c>
      <c r="R910" s="56">
        <v>0</v>
      </c>
      <c r="S910" s="56">
        <v>14.304980842911879</v>
      </c>
      <c r="T910" s="56">
        <v>73.2</v>
      </c>
      <c r="U910" s="56">
        <v>90.697980842911875</v>
      </c>
      <c r="V910" s="57">
        <v>0.7</v>
      </c>
      <c r="W910" s="58">
        <v>0</v>
      </c>
      <c r="X910" s="59" t="s">
        <v>6579</v>
      </c>
      <c r="Y910" s="57"/>
      <c r="Z910" s="57"/>
      <c r="AA910" s="57"/>
      <c r="AB910" s="57">
        <v>44</v>
      </c>
      <c r="AC910" s="57"/>
      <c r="AD910" s="57"/>
      <c r="AE910" s="60"/>
      <c r="AF910" s="61">
        <v>100</v>
      </c>
      <c r="AG910" s="62"/>
      <c r="AH910" s="63" t="s">
        <v>6623</v>
      </c>
      <c r="AI910" s="60">
        <v>100</v>
      </c>
      <c r="AJ910" s="62"/>
      <c r="AK910" s="63"/>
      <c r="AL910" s="60"/>
      <c r="AM910" s="62"/>
      <c r="AN910" s="63"/>
      <c r="AO910" s="60"/>
      <c r="AP910" s="62"/>
      <c r="AQ910" s="63"/>
      <c r="AR910" s="60"/>
      <c r="AS910" s="62"/>
      <c r="AT910" s="63"/>
      <c r="AU910" s="60"/>
      <c r="AV910" s="62"/>
      <c r="AW910" s="63"/>
      <c r="AX910" s="60"/>
    </row>
    <row r="911" spans="1:50" s="64" customFormat="1" ht="44.35" x14ac:dyDescent="0.25">
      <c r="A911" s="62">
        <v>3030</v>
      </c>
      <c r="B911" s="177" t="s">
        <v>54</v>
      </c>
      <c r="C911" s="63"/>
      <c r="D911" s="98"/>
      <c r="E911" s="177" t="s">
        <v>6624</v>
      </c>
      <c r="F911" s="177"/>
      <c r="G911" s="177" t="s">
        <v>6625</v>
      </c>
      <c r="H911" s="63">
        <v>2010</v>
      </c>
      <c r="I911" s="177" t="s">
        <v>6626</v>
      </c>
      <c r="J911" s="116">
        <v>64059</v>
      </c>
      <c r="K911" s="177" t="s">
        <v>5719</v>
      </c>
      <c r="L911" s="177" t="s">
        <v>6574</v>
      </c>
      <c r="M911" s="177" t="s">
        <v>6575</v>
      </c>
      <c r="N911" s="177" t="s">
        <v>6627</v>
      </c>
      <c r="O911" s="177" t="s">
        <v>6626</v>
      </c>
      <c r="P911" s="63" t="s">
        <v>6628</v>
      </c>
      <c r="Q911" s="56">
        <v>1.37</v>
      </c>
      <c r="R911" s="56">
        <v>0</v>
      </c>
      <c r="S911" s="56">
        <v>6.1359195402298852</v>
      </c>
      <c r="T911" s="56">
        <v>73.2</v>
      </c>
      <c r="U911" s="56">
        <v>80.705919540229885</v>
      </c>
      <c r="V911" s="57">
        <v>1</v>
      </c>
      <c r="W911" s="58">
        <v>0</v>
      </c>
      <c r="X911" s="59" t="s">
        <v>6579</v>
      </c>
      <c r="Y911" s="57"/>
      <c r="Z911" s="57"/>
      <c r="AA911" s="57"/>
      <c r="AB911" s="57">
        <v>30</v>
      </c>
      <c r="AC911" s="57"/>
      <c r="AD911" s="57"/>
      <c r="AE911" s="60"/>
      <c r="AF911" s="61">
        <v>100</v>
      </c>
      <c r="AG911" s="62"/>
      <c r="AH911" s="63" t="s">
        <v>6629</v>
      </c>
      <c r="AI911" s="60">
        <v>100</v>
      </c>
      <c r="AJ911" s="62"/>
      <c r="AK911" s="63"/>
      <c r="AL911" s="60"/>
      <c r="AM911" s="62"/>
      <c r="AN911" s="63"/>
      <c r="AO911" s="60"/>
      <c r="AP911" s="62"/>
      <c r="AQ911" s="63"/>
      <c r="AR911" s="60"/>
      <c r="AS911" s="62"/>
      <c r="AT911" s="63"/>
      <c r="AU911" s="60"/>
      <c r="AV911" s="62"/>
      <c r="AW911" s="63"/>
      <c r="AX911" s="60"/>
    </row>
    <row r="912" spans="1:50" s="64" customFormat="1" ht="44.35" x14ac:dyDescent="0.25">
      <c r="A912" s="62">
        <v>3030</v>
      </c>
      <c r="B912" s="177" t="s">
        <v>54</v>
      </c>
      <c r="C912" s="63"/>
      <c r="D912" s="98"/>
      <c r="E912" s="177" t="s">
        <v>6624</v>
      </c>
      <c r="F912" s="177"/>
      <c r="G912" s="177" t="s">
        <v>6630</v>
      </c>
      <c r="H912" s="63">
        <v>2010</v>
      </c>
      <c r="I912" s="177" t="s">
        <v>6631</v>
      </c>
      <c r="J912" s="116">
        <v>19967</v>
      </c>
      <c r="K912" s="177" t="s">
        <v>5719</v>
      </c>
      <c r="L912" s="177" t="s">
        <v>6574</v>
      </c>
      <c r="M912" s="177" t="s">
        <v>6575</v>
      </c>
      <c r="N912" s="177" t="s">
        <v>6632</v>
      </c>
      <c r="O912" s="177" t="s">
        <v>6631</v>
      </c>
      <c r="P912" s="63" t="s">
        <v>6633</v>
      </c>
      <c r="Q912" s="56">
        <v>0.42699999999999999</v>
      </c>
      <c r="R912" s="56">
        <v>0</v>
      </c>
      <c r="S912" s="56">
        <v>1.9125478927203066</v>
      </c>
      <c r="T912" s="56">
        <v>73.2</v>
      </c>
      <c r="U912" s="56">
        <v>75.539547892720307</v>
      </c>
      <c r="V912" s="57">
        <v>1</v>
      </c>
      <c r="W912" s="58">
        <v>0</v>
      </c>
      <c r="X912" s="59" t="s">
        <v>6579</v>
      </c>
      <c r="Y912" s="57"/>
      <c r="Z912" s="57"/>
      <c r="AA912" s="57"/>
      <c r="AB912" s="57">
        <v>30</v>
      </c>
      <c r="AC912" s="57"/>
      <c r="AD912" s="57"/>
      <c r="AE912" s="60"/>
      <c r="AF912" s="61">
        <v>100</v>
      </c>
      <c r="AG912" s="62"/>
      <c r="AH912" s="63" t="s">
        <v>6629</v>
      </c>
      <c r="AI912" s="60">
        <v>100</v>
      </c>
      <c r="AJ912" s="62"/>
      <c r="AK912" s="63"/>
      <c r="AL912" s="60"/>
      <c r="AM912" s="62"/>
      <c r="AN912" s="63"/>
      <c r="AO912" s="60"/>
      <c r="AP912" s="62"/>
      <c r="AQ912" s="63"/>
      <c r="AR912" s="60"/>
      <c r="AS912" s="62"/>
      <c r="AT912" s="63"/>
      <c r="AU912" s="60"/>
      <c r="AV912" s="62"/>
      <c r="AW912" s="63"/>
      <c r="AX912" s="60"/>
    </row>
    <row r="913" spans="1:50" s="64" customFormat="1" ht="44.35" x14ac:dyDescent="0.25">
      <c r="A913" s="62">
        <v>3030</v>
      </c>
      <c r="B913" s="177" t="s">
        <v>54</v>
      </c>
      <c r="C913" s="63"/>
      <c r="D913" s="98"/>
      <c r="E913" s="177" t="s">
        <v>6624</v>
      </c>
      <c r="F913" s="177"/>
      <c r="G913" s="177" t="s">
        <v>6634</v>
      </c>
      <c r="H913" s="63">
        <v>2010</v>
      </c>
      <c r="I913" s="177" t="s">
        <v>6635</v>
      </c>
      <c r="J913" s="116">
        <v>21796</v>
      </c>
      <c r="K913" s="177" t="s">
        <v>5719</v>
      </c>
      <c r="L913" s="177" t="s">
        <v>6574</v>
      </c>
      <c r="M913" s="177" t="s">
        <v>6575</v>
      </c>
      <c r="N913" s="177" t="s">
        <v>6636</v>
      </c>
      <c r="O913" s="177" t="s">
        <v>6635</v>
      </c>
      <c r="P913" s="63" t="s">
        <v>6637</v>
      </c>
      <c r="Q913" s="56">
        <v>0.46600000000000003</v>
      </c>
      <c r="R913" s="56">
        <v>0</v>
      </c>
      <c r="S913" s="56">
        <v>2.0877394636015323</v>
      </c>
      <c r="T913" s="56">
        <v>73.2</v>
      </c>
      <c r="U913" s="56">
        <v>75.753739463601534</v>
      </c>
      <c r="V913" s="57">
        <v>1</v>
      </c>
      <c r="W913" s="58">
        <v>0</v>
      </c>
      <c r="X913" s="59" t="s">
        <v>6579</v>
      </c>
      <c r="Y913" s="57"/>
      <c r="Z913" s="57"/>
      <c r="AA913" s="57"/>
      <c r="AB913" s="57"/>
      <c r="AC913" s="57"/>
      <c r="AD913" s="57"/>
      <c r="AE913" s="60"/>
      <c r="AF913" s="61">
        <v>100</v>
      </c>
      <c r="AG913" s="62"/>
      <c r="AH913" s="63" t="s">
        <v>6629</v>
      </c>
      <c r="AI913" s="60">
        <v>100</v>
      </c>
      <c r="AJ913" s="62"/>
      <c r="AK913" s="63"/>
      <c r="AL913" s="60"/>
      <c r="AM913" s="62"/>
      <c r="AN913" s="63"/>
      <c r="AO913" s="60"/>
      <c r="AP913" s="62"/>
      <c r="AQ913" s="63"/>
      <c r="AR913" s="60"/>
      <c r="AS913" s="62"/>
      <c r="AT913" s="63"/>
      <c r="AU913" s="60"/>
      <c r="AV913" s="62"/>
      <c r="AW913" s="63"/>
      <c r="AX913" s="60"/>
    </row>
    <row r="914" spans="1:50" s="64" customFormat="1" ht="99.7" x14ac:dyDescent="0.25">
      <c r="A914" s="62">
        <v>3030</v>
      </c>
      <c r="B914" s="177" t="s">
        <v>54</v>
      </c>
      <c r="C914" s="63"/>
      <c r="D914" s="98"/>
      <c r="E914" s="177" t="s">
        <v>6611</v>
      </c>
      <c r="F914" s="177">
        <v>21244</v>
      </c>
      <c r="G914" s="177" t="s">
        <v>6638</v>
      </c>
      <c r="H914" s="63">
        <v>2011</v>
      </c>
      <c r="I914" s="177" t="s">
        <v>6639</v>
      </c>
      <c r="J914" s="116">
        <v>43980</v>
      </c>
      <c r="K914" s="177" t="s">
        <v>5719</v>
      </c>
      <c r="L914" s="177" t="s">
        <v>6574</v>
      </c>
      <c r="M914" s="177" t="s">
        <v>6575</v>
      </c>
      <c r="N914" s="177" t="s">
        <v>6640</v>
      </c>
      <c r="O914" s="177" t="s">
        <v>6639</v>
      </c>
      <c r="P914" s="63" t="s">
        <v>6641</v>
      </c>
      <c r="Q914" s="56">
        <v>0.94</v>
      </c>
      <c r="R914" s="56">
        <v>0</v>
      </c>
      <c r="S914" s="56">
        <v>4.2126436781609193</v>
      </c>
      <c r="T914" s="56">
        <v>73.2</v>
      </c>
      <c r="U914" s="56">
        <v>78.352643678160916</v>
      </c>
      <c r="V914" s="57">
        <v>0.85</v>
      </c>
      <c r="W914" s="58">
        <v>0</v>
      </c>
      <c r="X914" s="59" t="s">
        <v>6579</v>
      </c>
      <c r="Y914" s="57"/>
      <c r="Z914" s="57"/>
      <c r="AA914" s="57"/>
      <c r="AB914" s="57">
        <v>4</v>
      </c>
      <c r="AC914" s="57"/>
      <c r="AD914" s="57"/>
      <c r="AE914" s="60"/>
      <c r="AF914" s="61">
        <v>85</v>
      </c>
      <c r="AG914" s="62" t="s">
        <v>6642</v>
      </c>
      <c r="AH914" s="63" t="s">
        <v>6571</v>
      </c>
      <c r="AI914" s="60">
        <v>85</v>
      </c>
      <c r="AJ914" s="62"/>
      <c r="AK914" s="63"/>
      <c r="AL914" s="60"/>
      <c r="AM914" s="62"/>
      <c r="AN914" s="63"/>
      <c r="AO914" s="60"/>
      <c r="AP914" s="62"/>
      <c r="AQ914" s="63"/>
      <c r="AR914" s="60"/>
      <c r="AS914" s="62"/>
      <c r="AT914" s="63"/>
      <c r="AU914" s="60"/>
      <c r="AV914" s="62"/>
      <c r="AW914" s="63"/>
      <c r="AX914" s="60"/>
    </row>
    <row r="915" spans="1:50" s="64" customFormat="1" ht="177.25" x14ac:dyDescent="0.25">
      <c r="A915" s="62">
        <v>3030</v>
      </c>
      <c r="B915" s="177" t="s">
        <v>54</v>
      </c>
      <c r="C915" s="63"/>
      <c r="D915" s="98"/>
      <c r="E915" s="177" t="s">
        <v>6580</v>
      </c>
      <c r="F915" s="177" t="s">
        <v>6581</v>
      </c>
      <c r="G915" s="177" t="s">
        <v>6643</v>
      </c>
      <c r="H915" s="63">
        <v>2010</v>
      </c>
      <c r="I915" s="177" t="s">
        <v>6644</v>
      </c>
      <c r="J915" s="116">
        <v>38646</v>
      </c>
      <c r="K915" s="177" t="s">
        <v>5719</v>
      </c>
      <c r="L915" s="177" t="s">
        <v>6574</v>
      </c>
      <c r="M915" s="177" t="s">
        <v>6575</v>
      </c>
      <c r="N915" s="177" t="s">
        <v>6645</v>
      </c>
      <c r="O915" s="177" t="s">
        <v>6646</v>
      </c>
      <c r="P915" s="63" t="s">
        <v>6647</v>
      </c>
      <c r="Q915" s="56">
        <v>0.82599999999999996</v>
      </c>
      <c r="R915" s="56">
        <v>0</v>
      </c>
      <c r="S915" s="56">
        <v>3.7017241379310351</v>
      </c>
      <c r="T915" s="56">
        <v>73.2</v>
      </c>
      <c r="U915" s="56">
        <v>77.727724137931034</v>
      </c>
      <c r="V915" s="57">
        <v>0.95</v>
      </c>
      <c r="W915" s="58">
        <v>0</v>
      </c>
      <c r="X915" s="59" t="s">
        <v>6579</v>
      </c>
      <c r="Y915" s="57"/>
      <c r="Z915" s="57"/>
      <c r="AA915" s="57"/>
      <c r="AB915" s="57">
        <v>30</v>
      </c>
      <c r="AC915" s="57"/>
      <c r="AD915" s="57"/>
      <c r="AE915" s="60"/>
      <c r="AF915" s="61">
        <v>100</v>
      </c>
      <c r="AG915" s="62"/>
      <c r="AH915" s="63" t="s">
        <v>6585</v>
      </c>
      <c r="AI915" s="60">
        <v>95</v>
      </c>
      <c r="AJ915" s="62"/>
      <c r="AK915" s="63"/>
      <c r="AL915" s="60"/>
      <c r="AM915" s="62"/>
      <c r="AN915" s="63"/>
      <c r="AO915" s="60"/>
      <c r="AP915" s="62"/>
      <c r="AQ915" s="63"/>
      <c r="AR915" s="60"/>
      <c r="AS915" s="62"/>
      <c r="AT915" s="63"/>
      <c r="AU915" s="60"/>
      <c r="AV915" s="62"/>
      <c r="AW915" s="63"/>
      <c r="AX915" s="60"/>
    </row>
    <row r="916" spans="1:50" s="64" customFormat="1" ht="155.1" x14ac:dyDescent="0.25">
      <c r="A916" s="62">
        <v>3039</v>
      </c>
      <c r="B916" s="177" t="s">
        <v>55</v>
      </c>
      <c r="C916" s="63">
        <v>1</v>
      </c>
      <c r="D916" s="98"/>
      <c r="E916" s="177" t="s">
        <v>6648</v>
      </c>
      <c r="F916" s="177" t="s">
        <v>6649</v>
      </c>
      <c r="G916" s="177" t="s">
        <v>6650</v>
      </c>
      <c r="H916" s="63">
        <v>2013</v>
      </c>
      <c r="I916" s="177" t="s">
        <v>6651</v>
      </c>
      <c r="J916" s="116">
        <v>81715.600000000006</v>
      </c>
      <c r="K916" s="177" t="s">
        <v>5719</v>
      </c>
      <c r="L916" s="177" t="s">
        <v>6652</v>
      </c>
      <c r="M916" s="177" t="s">
        <v>6653</v>
      </c>
      <c r="N916" s="177" t="s">
        <v>6654</v>
      </c>
      <c r="O916" s="177" t="s">
        <v>6655</v>
      </c>
      <c r="P916" s="63" t="s">
        <v>6656</v>
      </c>
      <c r="Q916" s="56">
        <v>9.6136000000000017</v>
      </c>
      <c r="R916" s="56">
        <v>0</v>
      </c>
      <c r="S916" s="56">
        <v>9.6136000000000017</v>
      </c>
      <c r="T916" s="56">
        <v>0</v>
      </c>
      <c r="U916" s="56">
        <v>9.6136000000000017</v>
      </c>
      <c r="V916" s="57">
        <v>10</v>
      </c>
      <c r="W916" s="58">
        <v>66</v>
      </c>
      <c r="X916" s="59" t="s">
        <v>6657</v>
      </c>
      <c r="Y916" s="57"/>
      <c r="Z916" s="57"/>
      <c r="AA916" s="57"/>
      <c r="AB916" s="57">
        <v>65</v>
      </c>
      <c r="AC916" s="57"/>
      <c r="AD916" s="57">
        <v>60</v>
      </c>
      <c r="AE916" s="60">
        <v>3</v>
      </c>
      <c r="AF916" s="61">
        <v>10</v>
      </c>
      <c r="AG916" s="62" t="s">
        <v>6658</v>
      </c>
      <c r="AH916" s="63" t="s">
        <v>6659</v>
      </c>
      <c r="AI916" s="60">
        <v>10</v>
      </c>
      <c r="AJ916" s="62" t="s">
        <v>6660</v>
      </c>
      <c r="AK916" s="63" t="s">
        <v>6660</v>
      </c>
      <c r="AL916" s="60"/>
      <c r="AM916" s="62" t="s">
        <v>6660</v>
      </c>
      <c r="AN916" s="63" t="s">
        <v>6660</v>
      </c>
      <c r="AO916" s="60"/>
      <c r="AP916" s="62" t="s">
        <v>6660</v>
      </c>
      <c r="AQ916" s="63" t="s">
        <v>6660</v>
      </c>
      <c r="AR916" s="60"/>
      <c r="AS916" s="62"/>
      <c r="AT916" s="63"/>
      <c r="AU916" s="60"/>
      <c r="AV916" s="62"/>
      <c r="AW916" s="63"/>
      <c r="AX916" s="60"/>
    </row>
    <row r="917" spans="1:50" s="64" customFormat="1" ht="66.5" x14ac:dyDescent="0.25">
      <c r="A917" s="62">
        <v>3039</v>
      </c>
      <c r="B917" s="177" t="s">
        <v>55</v>
      </c>
      <c r="C917" s="63">
        <v>1</v>
      </c>
      <c r="D917" s="98"/>
      <c r="E917" s="177" t="s">
        <v>6661</v>
      </c>
      <c r="F917" s="177" t="s">
        <v>6662</v>
      </c>
      <c r="G917" s="177" t="s">
        <v>6663</v>
      </c>
      <c r="H917" s="63">
        <v>2013</v>
      </c>
      <c r="I917" s="177" t="s">
        <v>6663</v>
      </c>
      <c r="J917" s="116">
        <v>56696.95</v>
      </c>
      <c r="K917" s="177" t="s">
        <v>5719</v>
      </c>
      <c r="L917" s="177" t="s">
        <v>6664</v>
      </c>
      <c r="M917" s="177" t="s">
        <v>6665</v>
      </c>
      <c r="N917" s="177" t="s">
        <v>6666</v>
      </c>
      <c r="O917" s="177" t="s">
        <v>6667</v>
      </c>
      <c r="P917" s="63" t="s">
        <v>6668</v>
      </c>
      <c r="Q917" s="56">
        <v>6.6702294117647059</v>
      </c>
      <c r="R917" s="56">
        <v>0</v>
      </c>
      <c r="S917" s="56">
        <v>6.6702294117647059</v>
      </c>
      <c r="T917" s="56">
        <v>0</v>
      </c>
      <c r="U917" s="56">
        <v>6.6702294117647059</v>
      </c>
      <c r="V917" s="57">
        <v>25</v>
      </c>
      <c r="W917" s="58">
        <v>66</v>
      </c>
      <c r="X917" s="59" t="s">
        <v>6657</v>
      </c>
      <c r="Y917" s="57"/>
      <c r="Z917" s="57"/>
      <c r="AA917" s="57"/>
      <c r="AB917" s="57">
        <v>65</v>
      </c>
      <c r="AC917" s="57"/>
      <c r="AD917" s="57">
        <v>60</v>
      </c>
      <c r="AE917" s="60">
        <v>3</v>
      </c>
      <c r="AF917" s="61">
        <v>5</v>
      </c>
      <c r="AG917" s="62" t="s">
        <v>6658</v>
      </c>
      <c r="AH917" s="63" t="s">
        <v>6659</v>
      </c>
      <c r="AI917" s="60">
        <v>5</v>
      </c>
      <c r="AJ917" s="62" t="s">
        <v>6660</v>
      </c>
      <c r="AK917" s="63" t="s">
        <v>6660</v>
      </c>
      <c r="AL917" s="60"/>
      <c r="AM917" s="62" t="s">
        <v>6660</v>
      </c>
      <c r="AN917" s="63" t="s">
        <v>6660</v>
      </c>
      <c r="AO917" s="60"/>
      <c r="AP917" s="62" t="s">
        <v>6660</v>
      </c>
      <c r="AQ917" s="63" t="s">
        <v>6660</v>
      </c>
      <c r="AR917" s="60"/>
      <c r="AS917" s="62"/>
      <c r="AT917" s="63"/>
      <c r="AU917" s="60"/>
      <c r="AV917" s="62"/>
      <c r="AW917" s="63"/>
      <c r="AX917" s="60"/>
    </row>
    <row r="918" spans="1:50" s="64" customFormat="1" ht="232.65" x14ac:dyDescent="0.25">
      <c r="A918" s="62">
        <v>3039</v>
      </c>
      <c r="B918" s="177" t="s">
        <v>55</v>
      </c>
      <c r="C918" s="63">
        <v>1</v>
      </c>
      <c r="D918" s="98"/>
      <c r="E918" s="177" t="s">
        <v>833</v>
      </c>
      <c r="F918" s="177" t="s">
        <v>6669</v>
      </c>
      <c r="G918" s="177" t="s">
        <v>6670</v>
      </c>
      <c r="H918" s="63">
        <v>2011</v>
      </c>
      <c r="I918" s="177" t="s">
        <v>6671</v>
      </c>
      <c r="J918" s="116">
        <v>75920.320000000007</v>
      </c>
      <c r="K918" s="177" t="s">
        <v>5719</v>
      </c>
      <c r="L918" s="177" t="s">
        <v>6664</v>
      </c>
      <c r="M918" s="177" t="s">
        <v>6665</v>
      </c>
      <c r="N918" s="177" t="s">
        <v>6672</v>
      </c>
      <c r="O918" s="177" t="s">
        <v>6673</v>
      </c>
      <c r="P918" s="63">
        <v>12</v>
      </c>
      <c r="Q918" s="56">
        <v>8.9318023529411779</v>
      </c>
      <c r="R918" s="56">
        <v>0</v>
      </c>
      <c r="S918" s="56">
        <v>8.9318023529411779</v>
      </c>
      <c r="T918" s="56">
        <v>0</v>
      </c>
      <c r="U918" s="56">
        <v>8.9318023529411779</v>
      </c>
      <c r="V918" s="57">
        <v>30</v>
      </c>
      <c r="W918" s="58">
        <v>100</v>
      </c>
      <c r="X918" s="59" t="s">
        <v>6657</v>
      </c>
      <c r="Y918" s="57"/>
      <c r="Z918" s="57"/>
      <c r="AA918" s="57"/>
      <c r="AB918" s="57">
        <v>47</v>
      </c>
      <c r="AC918" s="57"/>
      <c r="AD918" s="57">
        <v>60</v>
      </c>
      <c r="AE918" s="60">
        <v>3</v>
      </c>
      <c r="AF918" s="61">
        <v>45</v>
      </c>
      <c r="AG918" s="62" t="s">
        <v>6674</v>
      </c>
      <c r="AH918" s="63" t="s">
        <v>6659</v>
      </c>
      <c r="AI918" s="60">
        <v>45</v>
      </c>
      <c r="AJ918" s="62" t="s">
        <v>6660</v>
      </c>
      <c r="AK918" s="63" t="s">
        <v>6660</v>
      </c>
      <c r="AL918" s="60"/>
      <c r="AM918" s="62" t="s">
        <v>6660</v>
      </c>
      <c r="AN918" s="63" t="s">
        <v>6660</v>
      </c>
      <c r="AO918" s="60"/>
      <c r="AP918" s="62" t="s">
        <v>6660</v>
      </c>
      <c r="AQ918" s="63" t="s">
        <v>6660</v>
      </c>
      <c r="AR918" s="60"/>
      <c r="AS918" s="62"/>
      <c r="AT918" s="63"/>
      <c r="AU918" s="60"/>
      <c r="AV918" s="62"/>
      <c r="AW918" s="63"/>
      <c r="AX918" s="60"/>
    </row>
    <row r="919" spans="1:50" s="64" customFormat="1" ht="33.25" x14ac:dyDescent="0.25">
      <c r="A919" s="62">
        <v>3039</v>
      </c>
      <c r="B919" s="177" t="s">
        <v>55</v>
      </c>
      <c r="C919" s="63">
        <v>1</v>
      </c>
      <c r="D919" s="98"/>
      <c r="E919" s="177" t="s">
        <v>6661</v>
      </c>
      <c r="F919" s="177" t="s">
        <v>6675</v>
      </c>
      <c r="G919" s="177" t="s">
        <v>6676</v>
      </c>
      <c r="H919" s="63">
        <v>2013</v>
      </c>
      <c r="I919" s="177" t="s">
        <v>6677</v>
      </c>
      <c r="J919" s="116">
        <v>72033.77</v>
      </c>
      <c r="K919" s="177" t="s">
        <v>5719</v>
      </c>
      <c r="L919" s="177" t="s">
        <v>6678</v>
      </c>
      <c r="M919" s="177" t="s">
        <v>6679</v>
      </c>
      <c r="N919" s="177" t="s">
        <v>6680</v>
      </c>
      <c r="O919" s="177" t="s">
        <v>6681</v>
      </c>
      <c r="P919" s="63" t="s">
        <v>6682</v>
      </c>
      <c r="Q919" s="56">
        <v>8.4745611764705888</v>
      </c>
      <c r="R919" s="56">
        <v>0</v>
      </c>
      <c r="S919" s="56">
        <v>8.4745611764705888</v>
      </c>
      <c r="T919" s="56">
        <v>0</v>
      </c>
      <c r="U919" s="56">
        <v>8.4745611764705888</v>
      </c>
      <c r="V919" s="57">
        <v>18</v>
      </c>
      <c r="W919" s="58">
        <v>80</v>
      </c>
      <c r="X919" s="59" t="s">
        <v>6657</v>
      </c>
      <c r="Y919" s="57"/>
      <c r="Z919" s="57"/>
      <c r="AA919" s="57"/>
      <c r="AB919" s="57">
        <v>65</v>
      </c>
      <c r="AC919" s="57"/>
      <c r="AD919" s="57">
        <v>60</v>
      </c>
      <c r="AE919" s="60">
        <v>3</v>
      </c>
      <c r="AF919" s="61">
        <v>20</v>
      </c>
      <c r="AG919" s="62" t="s">
        <v>6683</v>
      </c>
      <c r="AH919" s="63" t="s">
        <v>6659</v>
      </c>
      <c r="AI919" s="60">
        <v>20</v>
      </c>
      <c r="AJ919" s="62" t="s">
        <v>6660</v>
      </c>
      <c r="AK919" s="63" t="s">
        <v>6660</v>
      </c>
      <c r="AL919" s="60"/>
      <c r="AM919" s="62" t="s">
        <v>6660</v>
      </c>
      <c r="AN919" s="63" t="s">
        <v>6660</v>
      </c>
      <c r="AO919" s="60"/>
      <c r="AP919" s="62" t="s">
        <v>6660</v>
      </c>
      <c r="AQ919" s="63" t="s">
        <v>6660</v>
      </c>
      <c r="AR919" s="60"/>
      <c r="AS919" s="62"/>
      <c r="AT919" s="63"/>
      <c r="AU919" s="60"/>
      <c r="AV919" s="62"/>
      <c r="AW919" s="63"/>
      <c r="AX919" s="60"/>
    </row>
    <row r="920" spans="1:50" s="64" customFormat="1" ht="276.95" x14ac:dyDescent="0.25">
      <c r="A920" s="62">
        <v>3039</v>
      </c>
      <c r="B920" s="177" t="s">
        <v>55</v>
      </c>
      <c r="C920" s="63">
        <v>1</v>
      </c>
      <c r="D920" s="98"/>
      <c r="E920" s="177" t="s">
        <v>6684</v>
      </c>
      <c r="F920" s="177" t="s">
        <v>6685</v>
      </c>
      <c r="G920" s="177" t="s">
        <v>6686</v>
      </c>
      <c r="H920" s="63">
        <v>2010</v>
      </c>
      <c r="I920" s="177" t="s">
        <v>6686</v>
      </c>
      <c r="J920" s="116">
        <v>282691.67</v>
      </c>
      <c r="K920" s="177" t="s">
        <v>5719</v>
      </c>
      <c r="L920" s="177" t="s">
        <v>6664</v>
      </c>
      <c r="M920" s="177" t="s">
        <v>6665</v>
      </c>
      <c r="N920" s="177" t="s">
        <v>6687</v>
      </c>
      <c r="O920" s="177" t="s">
        <v>6688</v>
      </c>
      <c r="P920" s="63" t="s">
        <v>6689</v>
      </c>
      <c r="Q920" s="56">
        <v>18</v>
      </c>
      <c r="R920" s="56">
        <v>0</v>
      </c>
      <c r="S920" s="56">
        <v>18</v>
      </c>
      <c r="T920" s="56">
        <v>0</v>
      </c>
      <c r="U920" s="56">
        <v>18</v>
      </c>
      <c r="V920" s="57">
        <v>64</v>
      </c>
      <c r="W920" s="58">
        <v>100</v>
      </c>
      <c r="X920" s="59" t="s">
        <v>6657</v>
      </c>
      <c r="Y920" s="57"/>
      <c r="Z920" s="57"/>
      <c r="AA920" s="57"/>
      <c r="AB920" s="57">
        <v>44</v>
      </c>
      <c r="AC920" s="57"/>
      <c r="AD920" s="57">
        <v>60</v>
      </c>
      <c r="AE920" s="60">
        <v>3</v>
      </c>
      <c r="AF920" s="61">
        <v>55</v>
      </c>
      <c r="AG920" s="62" t="s">
        <v>6683</v>
      </c>
      <c r="AH920" s="63" t="s">
        <v>6690</v>
      </c>
      <c r="AI920" s="60">
        <v>40</v>
      </c>
      <c r="AJ920" s="62" t="s">
        <v>6660</v>
      </c>
      <c r="AK920" s="63" t="s">
        <v>6660</v>
      </c>
      <c r="AL920" s="60"/>
      <c r="AM920" s="62" t="s">
        <v>6660</v>
      </c>
      <c r="AN920" s="63" t="s">
        <v>6660</v>
      </c>
      <c r="AO920" s="60"/>
      <c r="AP920" s="62" t="s">
        <v>6660</v>
      </c>
      <c r="AQ920" s="63" t="s">
        <v>6660</v>
      </c>
      <c r="AR920" s="60"/>
      <c r="AS920" s="62" t="s">
        <v>6691</v>
      </c>
      <c r="AT920" s="63" t="s">
        <v>6692</v>
      </c>
      <c r="AU920" s="60">
        <v>15</v>
      </c>
      <c r="AV920" s="62"/>
      <c r="AW920" s="63"/>
      <c r="AX920" s="60"/>
    </row>
    <row r="921" spans="1:50" s="64" customFormat="1" ht="321.25" x14ac:dyDescent="0.25">
      <c r="A921" s="62">
        <v>3039</v>
      </c>
      <c r="B921" s="177" t="s">
        <v>55</v>
      </c>
      <c r="C921" s="63">
        <v>1</v>
      </c>
      <c r="D921" s="98"/>
      <c r="E921" s="177" t="s">
        <v>6693</v>
      </c>
      <c r="F921" s="177" t="s">
        <v>6694</v>
      </c>
      <c r="G921" s="177" t="s">
        <v>6695</v>
      </c>
      <c r="H921" s="63">
        <v>2011</v>
      </c>
      <c r="I921" s="177" t="s">
        <v>6696</v>
      </c>
      <c r="J921" s="116">
        <v>237559.2</v>
      </c>
      <c r="K921" s="177" t="s">
        <v>5719</v>
      </c>
      <c r="L921" s="177" t="s">
        <v>6697</v>
      </c>
      <c r="M921" s="177" t="s">
        <v>6698</v>
      </c>
      <c r="N921" s="177" t="s">
        <v>6699</v>
      </c>
      <c r="O921" s="177" t="s">
        <v>6700</v>
      </c>
      <c r="P921" s="63" t="s">
        <v>6701</v>
      </c>
      <c r="Q921" s="56">
        <v>27.948141176470589</v>
      </c>
      <c r="R921" s="56">
        <v>0</v>
      </c>
      <c r="S921" s="56">
        <v>27.948141176470589</v>
      </c>
      <c r="T921" s="56">
        <v>0</v>
      </c>
      <c r="U921" s="56">
        <v>27.948141176470589</v>
      </c>
      <c r="V921" s="57">
        <v>20</v>
      </c>
      <c r="W921" s="58">
        <v>100</v>
      </c>
      <c r="X921" s="59" t="s">
        <v>6657</v>
      </c>
      <c r="Y921" s="57"/>
      <c r="Z921" s="57"/>
      <c r="AA921" s="57"/>
      <c r="AB921" s="57">
        <v>44</v>
      </c>
      <c r="AC921" s="57"/>
      <c r="AD921" s="57">
        <v>60</v>
      </c>
      <c r="AE921" s="60">
        <v>3</v>
      </c>
      <c r="AF921" s="61">
        <v>10</v>
      </c>
      <c r="AG921" s="62" t="s">
        <v>6702</v>
      </c>
      <c r="AH921" s="63" t="s">
        <v>6703</v>
      </c>
      <c r="AI921" s="60">
        <v>10</v>
      </c>
      <c r="AJ921" s="62" t="s">
        <v>6660</v>
      </c>
      <c r="AK921" s="63" t="s">
        <v>6660</v>
      </c>
      <c r="AL921" s="60"/>
      <c r="AM921" s="62" t="s">
        <v>6660</v>
      </c>
      <c r="AN921" s="63" t="s">
        <v>6660</v>
      </c>
      <c r="AO921" s="60"/>
      <c r="AP921" s="62" t="s">
        <v>6660</v>
      </c>
      <c r="AQ921" s="63" t="s">
        <v>6660</v>
      </c>
      <c r="AR921" s="60"/>
      <c r="AS921" s="62"/>
      <c r="AT921" s="63"/>
      <c r="AU921" s="60"/>
      <c r="AV921" s="62"/>
      <c r="AW921" s="63"/>
      <c r="AX921" s="60"/>
    </row>
    <row r="922" spans="1:50" s="64" customFormat="1" ht="409.6" x14ac:dyDescent="0.25">
      <c r="A922" s="62">
        <v>3039</v>
      </c>
      <c r="B922" s="177" t="s">
        <v>55</v>
      </c>
      <c r="C922" s="63">
        <v>1</v>
      </c>
      <c r="D922" s="98"/>
      <c r="E922" s="177" t="s">
        <v>6704</v>
      </c>
      <c r="F922" s="177" t="s">
        <v>6705</v>
      </c>
      <c r="G922" s="177" t="s">
        <v>6706</v>
      </c>
      <c r="H922" s="63">
        <v>2013</v>
      </c>
      <c r="I922" s="177" t="s">
        <v>6707</v>
      </c>
      <c r="J922" s="116">
        <v>2649331</v>
      </c>
      <c r="K922" s="177" t="s">
        <v>5719</v>
      </c>
      <c r="L922" s="177" t="s">
        <v>6697</v>
      </c>
      <c r="M922" s="177" t="s">
        <v>6698</v>
      </c>
      <c r="N922" s="177" t="s">
        <v>6708</v>
      </c>
      <c r="O922" s="177" t="s">
        <v>6709</v>
      </c>
      <c r="P922" s="63" t="s">
        <v>6710</v>
      </c>
      <c r="Q922" s="56">
        <v>311.68600000000004</v>
      </c>
      <c r="R922" s="56">
        <v>0</v>
      </c>
      <c r="S922" s="56">
        <v>311.68600000000004</v>
      </c>
      <c r="T922" s="56">
        <v>0</v>
      </c>
      <c r="U922" s="56">
        <v>311.68600000000004</v>
      </c>
      <c r="V922" s="57">
        <v>0</v>
      </c>
      <c r="W922" s="58">
        <v>0</v>
      </c>
      <c r="X922" s="59" t="s">
        <v>6657</v>
      </c>
      <c r="Y922" s="57"/>
      <c r="Z922" s="57"/>
      <c r="AA922" s="57"/>
      <c r="AB922" s="57">
        <v>27</v>
      </c>
      <c r="AC922" s="57"/>
      <c r="AD922" s="57">
        <v>60</v>
      </c>
      <c r="AE922" s="60">
        <v>3</v>
      </c>
      <c r="AF922" s="61">
        <v>0</v>
      </c>
      <c r="AG922" s="62" t="s">
        <v>6711</v>
      </c>
      <c r="AH922" s="63" t="s">
        <v>6712</v>
      </c>
      <c r="AI922" s="60">
        <v>0</v>
      </c>
      <c r="AJ922" s="62" t="s">
        <v>6660</v>
      </c>
      <c r="AK922" s="63" t="s">
        <v>6660</v>
      </c>
      <c r="AL922" s="60"/>
      <c r="AM922" s="62" t="s">
        <v>6660</v>
      </c>
      <c r="AN922" s="63" t="s">
        <v>6660</v>
      </c>
      <c r="AO922" s="60"/>
      <c r="AP922" s="62" t="s">
        <v>6660</v>
      </c>
      <c r="AQ922" s="63" t="s">
        <v>6660</v>
      </c>
      <c r="AR922" s="60"/>
      <c r="AS922" s="62"/>
      <c r="AT922" s="63"/>
      <c r="AU922" s="60"/>
      <c r="AV922" s="62"/>
      <c r="AW922" s="63"/>
      <c r="AX922" s="60"/>
    </row>
    <row r="923" spans="1:50" s="64" customFormat="1" ht="44.35" x14ac:dyDescent="0.25">
      <c r="A923" s="62">
        <v>3039</v>
      </c>
      <c r="B923" s="177" t="s">
        <v>55</v>
      </c>
      <c r="C923" s="63">
        <v>1</v>
      </c>
      <c r="D923" s="98"/>
      <c r="E923" s="177" t="s">
        <v>6713</v>
      </c>
      <c r="F923" s="177" t="s">
        <v>6714</v>
      </c>
      <c r="G923" s="177" t="s">
        <v>6715</v>
      </c>
      <c r="H923" s="63">
        <v>2010</v>
      </c>
      <c r="I923" s="177" t="s">
        <v>6715</v>
      </c>
      <c r="J923" s="116">
        <v>52279.81</v>
      </c>
      <c r="K923" s="177" t="s">
        <v>5719</v>
      </c>
      <c r="L923" s="177" t="s">
        <v>6652</v>
      </c>
      <c r="M923" s="177" t="s">
        <v>6653</v>
      </c>
      <c r="N923" s="177" t="s">
        <v>6716</v>
      </c>
      <c r="O923" s="177" t="s">
        <v>6717</v>
      </c>
      <c r="P923" s="63" t="s">
        <v>6718</v>
      </c>
      <c r="Q923" s="56">
        <v>6.1505658823529412</v>
      </c>
      <c r="R923" s="56">
        <v>0</v>
      </c>
      <c r="S923" s="56">
        <v>6.1505658823529412</v>
      </c>
      <c r="T923" s="56">
        <v>0</v>
      </c>
      <c r="U923" s="56">
        <v>6.1505658823529412</v>
      </c>
      <c r="V923" s="57">
        <v>25</v>
      </c>
      <c r="W923" s="58">
        <v>100</v>
      </c>
      <c r="X923" s="59" t="s">
        <v>6657</v>
      </c>
      <c r="Y923" s="57"/>
      <c r="Z923" s="57"/>
      <c r="AA923" s="57"/>
      <c r="AB923" s="57">
        <v>65</v>
      </c>
      <c r="AC923" s="57"/>
      <c r="AD923" s="57">
        <v>60</v>
      </c>
      <c r="AE923" s="60">
        <v>3</v>
      </c>
      <c r="AF923" s="61">
        <v>20</v>
      </c>
      <c r="AG923" s="62" t="s">
        <v>6711</v>
      </c>
      <c r="AH923" s="63" t="s">
        <v>6690</v>
      </c>
      <c r="AI923" s="60">
        <v>20</v>
      </c>
      <c r="AJ923" s="62" t="s">
        <v>6660</v>
      </c>
      <c r="AK923" s="63" t="s">
        <v>6660</v>
      </c>
      <c r="AL923" s="60"/>
      <c r="AM923" s="62" t="s">
        <v>6660</v>
      </c>
      <c r="AN923" s="63" t="s">
        <v>6660</v>
      </c>
      <c r="AO923" s="60"/>
      <c r="AP923" s="62" t="s">
        <v>6660</v>
      </c>
      <c r="AQ923" s="63" t="s">
        <v>6660</v>
      </c>
      <c r="AR923" s="60"/>
      <c r="AS923" s="62"/>
      <c r="AT923" s="63"/>
      <c r="AU923" s="60"/>
      <c r="AV923" s="62"/>
      <c r="AW923" s="63"/>
      <c r="AX923" s="60"/>
    </row>
    <row r="924" spans="1:50" s="64" customFormat="1" ht="144" x14ac:dyDescent="0.25">
      <c r="A924" s="62">
        <v>3039</v>
      </c>
      <c r="B924" s="177" t="s">
        <v>55</v>
      </c>
      <c r="C924" s="63">
        <v>1</v>
      </c>
      <c r="D924" s="98"/>
      <c r="E924" s="177" t="s">
        <v>6684</v>
      </c>
      <c r="F924" s="177" t="s">
        <v>6675</v>
      </c>
      <c r="G924" s="177" t="s">
        <v>6719</v>
      </c>
      <c r="H924" s="63">
        <v>2010</v>
      </c>
      <c r="I924" s="177" t="s">
        <v>6720</v>
      </c>
      <c r="J924" s="116">
        <v>88635</v>
      </c>
      <c r="K924" s="177" t="s">
        <v>5719</v>
      </c>
      <c r="L924" s="177" t="s">
        <v>6697</v>
      </c>
      <c r="M924" s="177" t="s">
        <v>6698</v>
      </c>
      <c r="N924" s="177" t="s">
        <v>6721</v>
      </c>
      <c r="O924" s="177" t="s">
        <v>6722</v>
      </c>
      <c r="P924" s="63" t="s">
        <v>6723</v>
      </c>
      <c r="Q924" s="56">
        <v>10.427647058823529</v>
      </c>
      <c r="R924" s="56">
        <v>0</v>
      </c>
      <c r="S924" s="56">
        <v>10.427647058823529</v>
      </c>
      <c r="T924" s="56">
        <v>0</v>
      </c>
      <c r="U924" s="56">
        <v>10.427647058823529</v>
      </c>
      <c r="V924" s="57">
        <v>20</v>
      </c>
      <c r="W924" s="58">
        <v>100</v>
      </c>
      <c r="X924" s="59" t="s">
        <v>6657</v>
      </c>
      <c r="Y924" s="57"/>
      <c r="Z924" s="57"/>
      <c r="AA924" s="57"/>
      <c r="AB924" s="57">
        <v>24</v>
      </c>
      <c r="AC924" s="57"/>
      <c r="AD924" s="57">
        <v>60</v>
      </c>
      <c r="AE924" s="60">
        <v>3</v>
      </c>
      <c r="AF924" s="61">
        <v>30</v>
      </c>
      <c r="AG924" s="62" t="s">
        <v>6683</v>
      </c>
      <c r="AH924" s="63" t="s">
        <v>6659</v>
      </c>
      <c r="AI924" s="60">
        <v>30</v>
      </c>
      <c r="AJ924" s="62" t="s">
        <v>6660</v>
      </c>
      <c r="AK924" s="63" t="s">
        <v>6660</v>
      </c>
      <c r="AL924" s="60"/>
      <c r="AM924" s="62" t="s">
        <v>6660</v>
      </c>
      <c r="AN924" s="63" t="s">
        <v>6660</v>
      </c>
      <c r="AO924" s="60"/>
      <c r="AP924" s="62" t="s">
        <v>6660</v>
      </c>
      <c r="AQ924" s="63" t="s">
        <v>6660</v>
      </c>
      <c r="AR924" s="60"/>
      <c r="AS924" s="62"/>
      <c r="AT924" s="63"/>
      <c r="AU924" s="60"/>
      <c r="AV924" s="62"/>
      <c r="AW924" s="63"/>
      <c r="AX924" s="60"/>
    </row>
    <row r="925" spans="1:50" s="64" customFormat="1" ht="221.55" x14ac:dyDescent="0.25">
      <c r="A925" s="62">
        <v>3039</v>
      </c>
      <c r="B925" s="177" t="s">
        <v>55</v>
      </c>
      <c r="C925" s="63">
        <v>1</v>
      </c>
      <c r="D925" s="98"/>
      <c r="E925" s="177" t="s">
        <v>6684</v>
      </c>
      <c r="F925" s="177" t="s">
        <v>6685</v>
      </c>
      <c r="G925" s="177" t="s">
        <v>6724</v>
      </c>
      <c r="H925" s="63">
        <v>2013</v>
      </c>
      <c r="I925" s="177" t="s">
        <v>6725</v>
      </c>
      <c r="J925" s="116">
        <v>189290</v>
      </c>
      <c r="K925" s="177" t="s">
        <v>5719</v>
      </c>
      <c r="L925" s="177" t="s">
        <v>6664</v>
      </c>
      <c r="M925" s="177" t="s">
        <v>6665</v>
      </c>
      <c r="N925" s="177" t="s">
        <v>6726</v>
      </c>
      <c r="O925" s="177" t="s">
        <v>6727</v>
      </c>
      <c r="P925" s="63" t="s">
        <v>6728</v>
      </c>
      <c r="Q925" s="56">
        <v>22.269411764705882</v>
      </c>
      <c r="R925" s="56">
        <v>0</v>
      </c>
      <c r="S925" s="56">
        <v>22.269411764705882</v>
      </c>
      <c r="T925" s="56">
        <v>0</v>
      </c>
      <c r="U925" s="56">
        <v>22.269411764705882</v>
      </c>
      <c r="V925" s="57">
        <v>15</v>
      </c>
      <c r="W925" s="58">
        <v>77</v>
      </c>
      <c r="X925" s="59" t="s">
        <v>6657</v>
      </c>
      <c r="Y925" s="57"/>
      <c r="Z925" s="57"/>
      <c r="AA925" s="57"/>
      <c r="AB925" s="57">
        <v>65</v>
      </c>
      <c r="AC925" s="57"/>
      <c r="AD925" s="57">
        <v>60</v>
      </c>
      <c r="AE925" s="60">
        <v>3</v>
      </c>
      <c r="AF925" s="61">
        <v>20</v>
      </c>
      <c r="AG925" s="62" t="s">
        <v>6683</v>
      </c>
      <c r="AH925" s="63" t="s">
        <v>6729</v>
      </c>
      <c r="AI925" s="60">
        <v>20</v>
      </c>
      <c r="AJ925" s="62" t="s">
        <v>6660</v>
      </c>
      <c r="AK925" s="63" t="s">
        <v>6660</v>
      </c>
      <c r="AL925" s="60"/>
      <c r="AM925" s="62" t="s">
        <v>6660</v>
      </c>
      <c r="AN925" s="63" t="s">
        <v>6660</v>
      </c>
      <c r="AO925" s="60"/>
      <c r="AP925" s="62" t="s">
        <v>6660</v>
      </c>
      <c r="AQ925" s="63" t="s">
        <v>6660</v>
      </c>
      <c r="AR925" s="60"/>
      <c r="AS925" s="62"/>
      <c r="AT925" s="63"/>
      <c r="AU925" s="60"/>
      <c r="AV925" s="62"/>
      <c r="AW925" s="63"/>
      <c r="AX925" s="60"/>
    </row>
    <row r="926" spans="1:50" s="64" customFormat="1" ht="55.4" x14ac:dyDescent="0.25">
      <c r="A926" s="62">
        <v>3039</v>
      </c>
      <c r="B926" s="177" t="s">
        <v>55</v>
      </c>
      <c r="C926" s="63">
        <v>1</v>
      </c>
      <c r="D926" s="98"/>
      <c r="E926" s="177" t="s">
        <v>6730</v>
      </c>
      <c r="F926" s="177" t="s">
        <v>6731</v>
      </c>
      <c r="G926" s="177" t="s">
        <v>6732</v>
      </c>
      <c r="H926" s="63">
        <v>2013</v>
      </c>
      <c r="I926" s="177" t="s">
        <v>6732</v>
      </c>
      <c r="J926" s="116">
        <v>132305.07999999999</v>
      </c>
      <c r="K926" s="177" t="s">
        <v>5719</v>
      </c>
      <c r="L926" s="177" t="s">
        <v>6697</v>
      </c>
      <c r="M926" s="177" t="s">
        <v>6698</v>
      </c>
      <c r="N926" s="177" t="s">
        <v>6733</v>
      </c>
      <c r="O926" s="177" t="s">
        <v>6734</v>
      </c>
      <c r="P926" s="63" t="s">
        <v>6735</v>
      </c>
      <c r="Q926" s="56">
        <v>15.565303529411764</v>
      </c>
      <c r="R926" s="56">
        <v>0</v>
      </c>
      <c r="S926" s="56">
        <v>15.565303529411764</v>
      </c>
      <c r="T926" s="56">
        <v>0</v>
      </c>
      <c r="U926" s="56">
        <v>15.565303529411764</v>
      </c>
      <c r="V926" s="57">
        <v>40</v>
      </c>
      <c r="W926" s="58">
        <v>66</v>
      </c>
      <c r="X926" s="59" t="s">
        <v>6657</v>
      </c>
      <c r="Y926" s="57"/>
      <c r="Z926" s="57"/>
      <c r="AA926" s="57"/>
      <c r="AB926" s="57">
        <v>19</v>
      </c>
      <c r="AC926" s="57"/>
      <c r="AD926" s="57">
        <v>60</v>
      </c>
      <c r="AE926" s="60">
        <v>3</v>
      </c>
      <c r="AF926" s="61">
        <v>50</v>
      </c>
      <c r="AG926" s="62" t="s">
        <v>6736</v>
      </c>
      <c r="AH926" s="63" t="s">
        <v>6659</v>
      </c>
      <c r="AI926" s="60">
        <v>50</v>
      </c>
      <c r="AJ926" s="62" t="s">
        <v>6660</v>
      </c>
      <c r="AK926" s="63" t="s">
        <v>6660</v>
      </c>
      <c r="AL926" s="60"/>
      <c r="AM926" s="62" t="s">
        <v>6660</v>
      </c>
      <c r="AN926" s="63" t="s">
        <v>6660</v>
      </c>
      <c r="AO926" s="60"/>
      <c r="AP926" s="62" t="s">
        <v>6660</v>
      </c>
      <c r="AQ926" s="63" t="s">
        <v>6660</v>
      </c>
      <c r="AR926" s="60"/>
      <c r="AS926" s="62"/>
      <c r="AT926" s="63"/>
      <c r="AU926" s="60"/>
      <c r="AV926" s="62"/>
      <c r="AW926" s="63"/>
      <c r="AX926" s="60"/>
    </row>
    <row r="927" spans="1:50" s="64" customFormat="1" ht="132.94999999999999" x14ac:dyDescent="0.25">
      <c r="A927" s="62">
        <v>3039</v>
      </c>
      <c r="B927" s="177" t="s">
        <v>55</v>
      </c>
      <c r="C927" s="63">
        <v>1</v>
      </c>
      <c r="D927" s="98"/>
      <c r="E927" s="177" t="s">
        <v>6737</v>
      </c>
      <c r="F927" s="177" t="s">
        <v>6669</v>
      </c>
      <c r="G927" s="177" t="s">
        <v>6738</v>
      </c>
      <c r="H927" s="63">
        <v>2012</v>
      </c>
      <c r="I927" s="177" t="s">
        <v>6739</v>
      </c>
      <c r="J927" s="116">
        <v>755742.39</v>
      </c>
      <c r="K927" s="177" t="s">
        <v>5719</v>
      </c>
      <c r="L927" s="177" t="s">
        <v>6697</v>
      </c>
      <c r="M927" s="177" t="s">
        <v>6698</v>
      </c>
      <c r="N927" s="177" t="s">
        <v>6740</v>
      </c>
      <c r="O927" s="177" t="s">
        <v>6741</v>
      </c>
      <c r="P927" s="63" t="s">
        <v>6742</v>
      </c>
      <c r="Q927" s="56">
        <v>88.910869411764708</v>
      </c>
      <c r="R927" s="56">
        <v>0</v>
      </c>
      <c r="S927" s="56">
        <v>88.910869411764708</v>
      </c>
      <c r="T927" s="56">
        <v>0</v>
      </c>
      <c r="U927" s="56">
        <v>88.910869411764708</v>
      </c>
      <c r="V927" s="57">
        <v>55</v>
      </c>
      <c r="W927" s="58">
        <v>97</v>
      </c>
      <c r="X927" s="59" t="s">
        <v>6657</v>
      </c>
      <c r="Y927" s="57"/>
      <c r="Z927" s="57"/>
      <c r="AA927" s="57"/>
      <c r="AB927" s="57">
        <v>19</v>
      </c>
      <c r="AC927" s="57"/>
      <c r="AD927" s="57">
        <v>60</v>
      </c>
      <c r="AE927" s="60">
        <v>3</v>
      </c>
      <c r="AF927" s="61">
        <v>35</v>
      </c>
      <c r="AG927" s="62" t="s">
        <v>6736</v>
      </c>
      <c r="AH927" s="63" t="s">
        <v>6659</v>
      </c>
      <c r="AI927" s="60">
        <v>35</v>
      </c>
      <c r="AJ927" s="62" t="s">
        <v>6660</v>
      </c>
      <c r="AK927" s="63" t="s">
        <v>6660</v>
      </c>
      <c r="AL927" s="60"/>
      <c r="AM927" s="62" t="s">
        <v>6660</v>
      </c>
      <c r="AN927" s="63" t="s">
        <v>6660</v>
      </c>
      <c r="AO927" s="60"/>
      <c r="AP927" s="62" t="s">
        <v>6660</v>
      </c>
      <c r="AQ927" s="63" t="s">
        <v>6660</v>
      </c>
      <c r="AR927" s="60"/>
      <c r="AS927" s="62"/>
      <c r="AT927" s="63"/>
      <c r="AU927" s="60"/>
      <c r="AV927" s="62"/>
      <c r="AW927" s="63"/>
      <c r="AX927" s="60"/>
    </row>
    <row r="928" spans="1:50" s="64" customFormat="1" ht="276.95" x14ac:dyDescent="0.25">
      <c r="A928" s="62">
        <v>3050</v>
      </c>
      <c r="B928" s="177" t="s">
        <v>56</v>
      </c>
      <c r="C928" s="63"/>
      <c r="D928" s="98"/>
      <c r="E928" s="177" t="s">
        <v>6743</v>
      </c>
      <c r="F928" s="177" t="s">
        <v>6744</v>
      </c>
      <c r="G928" s="177" t="s">
        <v>6745</v>
      </c>
      <c r="H928" s="63">
        <v>2010</v>
      </c>
      <c r="I928" s="177" t="s">
        <v>6746</v>
      </c>
      <c r="J928" s="116">
        <v>187264</v>
      </c>
      <c r="K928" s="177" t="s">
        <v>5719</v>
      </c>
      <c r="L928" s="177" t="s">
        <v>6747</v>
      </c>
      <c r="M928" s="177" t="s">
        <v>6748</v>
      </c>
      <c r="N928" s="177" t="s">
        <v>6749</v>
      </c>
      <c r="O928" s="177" t="s">
        <v>6750</v>
      </c>
      <c r="P928" s="63" t="s">
        <v>6751</v>
      </c>
      <c r="Q928" s="56">
        <v>60</v>
      </c>
      <c r="R928" s="56">
        <v>0</v>
      </c>
      <c r="S928" s="56">
        <v>40</v>
      </c>
      <c r="T928" s="56">
        <v>20</v>
      </c>
      <c r="U928" s="56">
        <v>60</v>
      </c>
      <c r="V928" s="57">
        <v>80</v>
      </c>
      <c r="W928" s="58">
        <v>100</v>
      </c>
      <c r="X928" s="59" t="s">
        <v>6752</v>
      </c>
      <c r="Y928" s="57"/>
      <c r="Z928" s="57"/>
      <c r="AA928" s="57"/>
      <c r="AB928" s="57">
        <v>60</v>
      </c>
      <c r="AC928" s="57"/>
      <c r="AD928" s="57"/>
      <c r="AE928" s="60">
        <v>3</v>
      </c>
      <c r="AF928" s="61"/>
      <c r="AG928" s="62"/>
      <c r="AH928" s="63"/>
      <c r="AI928" s="60"/>
      <c r="AJ928" s="62"/>
      <c r="AK928" s="63"/>
      <c r="AL928" s="60"/>
      <c r="AM928" s="62"/>
      <c r="AN928" s="63"/>
      <c r="AO928" s="60"/>
      <c r="AP928" s="62"/>
      <c r="AQ928" s="63"/>
      <c r="AR928" s="60"/>
      <c r="AS928" s="62"/>
      <c r="AT928" s="63"/>
      <c r="AU928" s="60"/>
      <c r="AV928" s="62"/>
      <c r="AW928" s="63"/>
      <c r="AX928" s="60"/>
    </row>
    <row r="929" spans="1:50" s="64" customFormat="1" ht="110.8" x14ac:dyDescent="0.25">
      <c r="A929" s="62">
        <v>3050</v>
      </c>
      <c r="B929" s="177" t="s">
        <v>56</v>
      </c>
      <c r="C929" s="63"/>
      <c r="D929" s="98"/>
      <c r="E929" s="177" t="s">
        <v>6753</v>
      </c>
      <c r="F929" s="177" t="s">
        <v>6754</v>
      </c>
      <c r="G929" s="177" t="s">
        <v>6755</v>
      </c>
      <c r="H929" s="63">
        <v>2012</v>
      </c>
      <c r="I929" s="177" t="s">
        <v>6756</v>
      </c>
      <c r="J929" s="116">
        <v>144236</v>
      </c>
      <c r="K929" s="177" t="s">
        <v>5719</v>
      </c>
      <c r="L929" s="177" t="s">
        <v>6747</v>
      </c>
      <c r="M929" s="177" t="s">
        <v>6748</v>
      </c>
      <c r="N929" s="177" t="s">
        <v>6757</v>
      </c>
      <c r="O929" s="177" t="s">
        <v>6758</v>
      </c>
      <c r="P929" s="63">
        <v>46</v>
      </c>
      <c r="Q929" s="56">
        <v>60</v>
      </c>
      <c r="R929" s="56">
        <v>0</v>
      </c>
      <c r="S929" s="56">
        <v>40</v>
      </c>
      <c r="T929" s="56">
        <v>20</v>
      </c>
      <c r="U929" s="56">
        <v>60</v>
      </c>
      <c r="V929" s="57">
        <v>100</v>
      </c>
      <c r="W929" s="58">
        <v>47</v>
      </c>
      <c r="X929" s="59" t="s">
        <v>6752</v>
      </c>
      <c r="Y929" s="57">
        <v>6</v>
      </c>
      <c r="Z929" s="57">
        <v>1</v>
      </c>
      <c r="AA929" s="57">
        <v>4</v>
      </c>
      <c r="AB929" s="57">
        <v>60</v>
      </c>
      <c r="AC929" s="57"/>
      <c r="AD929" s="57"/>
      <c r="AE929" s="60">
        <v>3</v>
      </c>
      <c r="AF929" s="61"/>
      <c r="AG929" s="62"/>
      <c r="AH929" s="63"/>
      <c r="AI929" s="60"/>
      <c r="AJ929" s="62"/>
      <c r="AK929" s="63"/>
      <c r="AL929" s="60"/>
      <c r="AM929" s="62"/>
      <c r="AN929" s="63"/>
      <c r="AO929" s="60"/>
      <c r="AP929" s="62"/>
      <c r="AQ929" s="63"/>
      <c r="AR929" s="60"/>
      <c r="AS929" s="62"/>
      <c r="AT929" s="63"/>
      <c r="AU929" s="60"/>
      <c r="AV929" s="62"/>
      <c r="AW929" s="63"/>
      <c r="AX929" s="60"/>
    </row>
    <row r="930" spans="1:50" s="64" customFormat="1" ht="409.6" x14ac:dyDescent="0.25">
      <c r="A930" s="62">
        <v>3050</v>
      </c>
      <c r="B930" s="177" t="s">
        <v>56</v>
      </c>
      <c r="C930" s="63"/>
      <c r="D930" s="98"/>
      <c r="E930" s="177" t="s">
        <v>6759</v>
      </c>
      <c r="F930" s="177" t="s">
        <v>6760</v>
      </c>
      <c r="G930" s="177" t="s">
        <v>6761</v>
      </c>
      <c r="H930" s="63">
        <v>2010</v>
      </c>
      <c r="I930" s="177" t="s">
        <v>6761</v>
      </c>
      <c r="J930" s="116">
        <v>86079</v>
      </c>
      <c r="K930" s="177" t="s">
        <v>5719</v>
      </c>
      <c r="L930" s="177" t="s">
        <v>6747</v>
      </c>
      <c r="M930" s="177" t="s">
        <v>6748</v>
      </c>
      <c r="N930" s="177" t="s">
        <v>6762</v>
      </c>
      <c r="O930" s="177" t="s">
        <v>6763</v>
      </c>
      <c r="P930" s="63" t="s">
        <v>6764</v>
      </c>
      <c r="Q930" s="56">
        <v>60</v>
      </c>
      <c r="R930" s="56">
        <v>0</v>
      </c>
      <c r="S930" s="56">
        <v>40</v>
      </c>
      <c r="T930" s="56">
        <v>20</v>
      </c>
      <c r="U930" s="56">
        <v>60</v>
      </c>
      <c r="V930" s="57">
        <v>100</v>
      </c>
      <c r="W930" s="58">
        <v>94</v>
      </c>
      <c r="X930" s="59" t="s">
        <v>6752</v>
      </c>
      <c r="Y930" s="57">
        <v>3</v>
      </c>
      <c r="Z930" s="57">
        <v>12</v>
      </c>
      <c r="AA930" s="57">
        <v>1</v>
      </c>
      <c r="AB930" s="57">
        <v>60</v>
      </c>
      <c r="AC930" s="57"/>
      <c r="AD930" s="57"/>
      <c r="AE930" s="60">
        <v>3</v>
      </c>
      <c r="AF930" s="61"/>
      <c r="AG930" s="62"/>
      <c r="AH930" s="63"/>
      <c r="AI930" s="60"/>
      <c r="AJ930" s="62"/>
      <c r="AK930" s="63"/>
      <c r="AL930" s="60"/>
      <c r="AM930" s="62"/>
      <c r="AN930" s="63"/>
      <c r="AO930" s="60"/>
      <c r="AP930" s="62"/>
      <c r="AQ930" s="63"/>
      <c r="AR930" s="60"/>
      <c r="AS930" s="62"/>
      <c r="AT930" s="63"/>
      <c r="AU930" s="60"/>
      <c r="AV930" s="62"/>
      <c r="AW930" s="63"/>
      <c r="AX930" s="60"/>
    </row>
    <row r="931" spans="1:50" s="64" customFormat="1" ht="332.35" x14ac:dyDescent="0.25">
      <c r="A931" s="62">
        <v>3050</v>
      </c>
      <c r="B931" s="177" t="s">
        <v>56</v>
      </c>
      <c r="C931" s="63"/>
      <c r="D931" s="98"/>
      <c r="E931" s="177" t="s">
        <v>6743</v>
      </c>
      <c r="F931" s="177" t="s">
        <v>6744</v>
      </c>
      <c r="G931" s="177" t="s">
        <v>6765</v>
      </c>
      <c r="H931" s="63">
        <v>2014</v>
      </c>
      <c r="I931" s="177" t="s">
        <v>6766</v>
      </c>
      <c r="J931" s="116">
        <v>1196346</v>
      </c>
      <c r="K931" s="177" t="s">
        <v>5719</v>
      </c>
      <c r="L931" s="177" t="s">
        <v>6747</v>
      </c>
      <c r="M931" s="177" t="s">
        <v>6748</v>
      </c>
      <c r="N931" s="177" t="s">
        <v>6767</v>
      </c>
      <c r="O931" s="177" t="s">
        <v>6768</v>
      </c>
      <c r="P931" s="63" t="s">
        <v>6769</v>
      </c>
      <c r="Q931" s="56">
        <v>60</v>
      </c>
      <c r="R931" s="56">
        <v>0</v>
      </c>
      <c r="S931" s="56">
        <v>40</v>
      </c>
      <c r="T931" s="56">
        <v>20</v>
      </c>
      <c r="U931" s="56">
        <v>60</v>
      </c>
      <c r="V931" s="57">
        <v>80</v>
      </c>
      <c r="W931" s="58">
        <v>66</v>
      </c>
      <c r="X931" s="59" t="s">
        <v>6752</v>
      </c>
      <c r="Y931" s="57">
        <v>47</v>
      </c>
      <c r="Z931" s="57"/>
      <c r="AA931" s="57"/>
      <c r="AB931" s="57">
        <v>3</v>
      </c>
      <c r="AC931" s="57"/>
      <c r="AD931" s="57"/>
      <c r="AE931" s="60"/>
      <c r="AF931" s="61"/>
      <c r="AG931" s="62"/>
      <c r="AH931" s="63"/>
      <c r="AI931" s="60"/>
      <c r="AJ931" s="62"/>
      <c r="AK931" s="63"/>
      <c r="AL931" s="60"/>
      <c r="AM931" s="62" t="s">
        <v>6770</v>
      </c>
      <c r="AN931" s="63"/>
      <c r="AO931" s="60">
        <v>20</v>
      </c>
      <c r="AP931" s="62"/>
      <c r="AQ931" s="63"/>
      <c r="AR931" s="60"/>
      <c r="AS931" s="62"/>
      <c r="AT931" s="63"/>
      <c r="AU931" s="60"/>
      <c r="AV931" s="62"/>
      <c r="AW931" s="63"/>
      <c r="AX931" s="60"/>
    </row>
    <row r="932" spans="1:50" s="64" customFormat="1" ht="265.85000000000002" x14ac:dyDescent="0.25">
      <c r="A932" s="62">
        <v>3050</v>
      </c>
      <c r="B932" s="177" t="s">
        <v>56</v>
      </c>
      <c r="C932" s="63"/>
      <c r="D932" s="98"/>
      <c r="E932" s="177" t="s">
        <v>1055</v>
      </c>
      <c r="F932" s="177" t="s">
        <v>6771</v>
      </c>
      <c r="G932" s="177" t="s">
        <v>6772</v>
      </c>
      <c r="H932" s="63">
        <v>2012</v>
      </c>
      <c r="I932" s="177" t="s">
        <v>6773</v>
      </c>
      <c r="J932" s="116">
        <v>461877</v>
      </c>
      <c r="K932" s="177" t="s">
        <v>5719</v>
      </c>
      <c r="L932" s="177" t="s">
        <v>6747</v>
      </c>
      <c r="M932" s="177" t="s">
        <v>6748</v>
      </c>
      <c r="N932" s="177" t="s">
        <v>6774</v>
      </c>
      <c r="O932" s="177" t="s">
        <v>6775</v>
      </c>
      <c r="P932" s="63" t="s">
        <v>6776</v>
      </c>
      <c r="Q932" s="56">
        <v>60</v>
      </c>
      <c r="R932" s="56">
        <v>0</v>
      </c>
      <c r="S932" s="56">
        <v>40</v>
      </c>
      <c r="T932" s="56">
        <v>20</v>
      </c>
      <c r="U932" s="56">
        <v>60</v>
      </c>
      <c r="V932" s="57">
        <v>80</v>
      </c>
      <c r="W932" s="58">
        <v>66</v>
      </c>
      <c r="X932" s="59" t="s">
        <v>6752</v>
      </c>
      <c r="Y932" s="57">
        <v>47</v>
      </c>
      <c r="Z932" s="57"/>
      <c r="AA932" s="57"/>
      <c r="AB932" s="57">
        <v>3</v>
      </c>
      <c r="AC932" s="57"/>
      <c r="AD932" s="57"/>
      <c r="AE932" s="60"/>
      <c r="AF932" s="61"/>
      <c r="AG932" s="62"/>
      <c r="AH932" s="63"/>
      <c r="AI932" s="60"/>
      <c r="AJ932" s="62"/>
      <c r="AK932" s="63"/>
      <c r="AL932" s="60"/>
      <c r="AM932" s="62" t="s">
        <v>6770</v>
      </c>
      <c r="AN932" s="63"/>
      <c r="AO932" s="60">
        <v>20</v>
      </c>
      <c r="AP932" s="62"/>
      <c r="AQ932" s="63"/>
      <c r="AR932" s="60"/>
      <c r="AS932" s="62"/>
      <c r="AT932" s="63"/>
      <c r="AU932" s="60"/>
      <c r="AV932" s="62"/>
      <c r="AW932" s="63"/>
      <c r="AX932" s="60"/>
    </row>
    <row r="933" spans="1:50" s="64" customFormat="1" ht="398.8" x14ac:dyDescent="0.25">
      <c r="A933" s="62">
        <v>3050</v>
      </c>
      <c r="B933" s="177" t="s">
        <v>56</v>
      </c>
      <c r="C933" s="63"/>
      <c r="D933" s="98"/>
      <c r="E933" s="177" t="s">
        <v>833</v>
      </c>
      <c r="F933" s="177" t="s">
        <v>6777</v>
      </c>
      <c r="G933" s="177" t="s">
        <v>6778</v>
      </c>
      <c r="H933" s="63">
        <v>2011</v>
      </c>
      <c r="I933" s="177" t="s">
        <v>6779</v>
      </c>
      <c r="J933" s="116">
        <v>52307</v>
      </c>
      <c r="K933" s="177" t="s">
        <v>5719</v>
      </c>
      <c r="L933" s="177" t="s">
        <v>6747</v>
      </c>
      <c r="M933" s="177" t="s">
        <v>6748</v>
      </c>
      <c r="N933" s="177" t="s">
        <v>6780</v>
      </c>
      <c r="O933" s="177" t="s">
        <v>6781</v>
      </c>
      <c r="P933" s="63" t="s">
        <v>6782</v>
      </c>
      <c r="Q933" s="56">
        <v>60</v>
      </c>
      <c r="R933" s="56">
        <v>0</v>
      </c>
      <c r="S933" s="56">
        <v>40</v>
      </c>
      <c r="T933" s="56">
        <v>20</v>
      </c>
      <c r="U933" s="56">
        <v>60</v>
      </c>
      <c r="V933" s="57">
        <v>80</v>
      </c>
      <c r="W933" s="58">
        <v>100</v>
      </c>
      <c r="X933" s="59" t="s">
        <v>6752</v>
      </c>
      <c r="Y933" s="57">
        <v>47</v>
      </c>
      <c r="Z933" s="57"/>
      <c r="AA933" s="57"/>
      <c r="AB933" s="57">
        <v>3</v>
      </c>
      <c r="AC933" s="57"/>
      <c r="AD933" s="57"/>
      <c r="AE933" s="60"/>
      <c r="AF933" s="61"/>
      <c r="AG933" s="62"/>
      <c r="AH933" s="63"/>
      <c r="AI933" s="60"/>
      <c r="AJ933" s="62"/>
      <c r="AK933" s="63"/>
      <c r="AL933" s="60"/>
      <c r="AM933" s="62" t="s">
        <v>6770</v>
      </c>
      <c r="AN933" s="63"/>
      <c r="AO933" s="60">
        <v>20</v>
      </c>
      <c r="AP933" s="62"/>
      <c r="AQ933" s="63"/>
      <c r="AR933" s="60"/>
      <c r="AS933" s="62"/>
      <c r="AT933" s="63"/>
      <c r="AU933" s="60"/>
      <c r="AV933" s="62"/>
      <c r="AW933" s="63"/>
      <c r="AX933" s="60"/>
    </row>
    <row r="934" spans="1:50" s="64" customFormat="1" ht="88.65" x14ac:dyDescent="0.25">
      <c r="A934" s="62">
        <v>3050</v>
      </c>
      <c r="B934" s="177" t="s">
        <v>56</v>
      </c>
      <c r="C934" s="63"/>
      <c r="D934" s="98"/>
      <c r="E934" s="177" t="s">
        <v>1523</v>
      </c>
      <c r="F934" s="177" t="s">
        <v>6783</v>
      </c>
      <c r="G934" s="177" t="s">
        <v>6784</v>
      </c>
      <c r="H934" s="63">
        <v>2012</v>
      </c>
      <c r="I934" s="177" t="s">
        <v>6784</v>
      </c>
      <c r="J934" s="116">
        <v>133375</v>
      </c>
      <c r="K934" s="177" t="s">
        <v>5719</v>
      </c>
      <c r="L934" s="177" t="s">
        <v>6747</v>
      </c>
      <c r="M934" s="177" t="s">
        <v>6748</v>
      </c>
      <c r="N934" s="177" t="s">
        <v>6785</v>
      </c>
      <c r="O934" s="177" t="s">
        <v>6786</v>
      </c>
      <c r="P934" s="63" t="s">
        <v>6787</v>
      </c>
      <c r="Q934" s="56">
        <v>60</v>
      </c>
      <c r="R934" s="56">
        <v>0</v>
      </c>
      <c r="S934" s="56">
        <v>40</v>
      </c>
      <c r="T934" s="56">
        <v>20</v>
      </c>
      <c r="U934" s="56">
        <v>60</v>
      </c>
      <c r="V934" s="57">
        <v>80</v>
      </c>
      <c r="W934" s="58">
        <v>100</v>
      </c>
      <c r="X934" s="59" t="s">
        <v>6752</v>
      </c>
      <c r="Y934" s="57">
        <v>47</v>
      </c>
      <c r="Z934" s="57"/>
      <c r="AA934" s="57"/>
      <c r="AB934" s="57">
        <v>3</v>
      </c>
      <c r="AC934" s="57"/>
      <c r="AD934" s="57"/>
      <c r="AE934" s="60"/>
      <c r="AF934" s="61"/>
      <c r="AG934" s="62"/>
      <c r="AH934" s="63"/>
      <c r="AI934" s="60"/>
      <c r="AJ934" s="62"/>
      <c r="AK934" s="63"/>
      <c r="AL934" s="60"/>
      <c r="AM934" s="62" t="s">
        <v>6770</v>
      </c>
      <c r="AN934" s="63"/>
      <c r="AO934" s="60">
        <v>20</v>
      </c>
      <c r="AP934" s="62"/>
      <c r="AQ934" s="63"/>
      <c r="AR934" s="60"/>
      <c r="AS934" s="62"/>
      <c r="AT934" s="63"/>
      <c r="AU934" s="60"/>
      <c r="AV934" s="62"/>
      <c r="AW934" s="63"/>
      <c r="AX934" s="60"/>
    </row>
    <row r="935" spans="1:50" s="64" customFormat="1" ht="409.6" x14ac:dyDescent="0.25">
      <c r="A935" s="62">
        <v>3050</v>
      </c>
      <c r="B935" s="177" t="s">
        <v>56</v>
      </c>
      <c r="C935" s="63"/>
      <c r="D935" s="98"/>
      <c r="E935" s="177" t="s">
        <v>879</v>
      </c>
      <c r="F935" s="177" t="s">
        <v>6788</v>
      </c>
      <c r="G935" s="177" t="s">
        <v>6789</v>
      </c>
      <c r="H935" s="63">
        <v>2011</v>
      </c>
      <c r="I935" s="177" t="s">
        <v>6789</v>
      </c>
      <c r="J935" s="116">
        <v>225096</v>
      </c>
      <c r="K935" s="177" t="s">
        <v>5719</v>
      </c>
      <c r="L935" s="177" t="s">
        <v>6747</v>
      </c>
      <c r="M935" s="177" t="s">
        <v>6748</v>
      </c>
      <c r="N935" s="177" t="s">
        <v>6790</v>
      </c>
      <c r="O935" s="177" t="s">
        <v>6791</v>
      </c>
      <c r="P935" s="63" t="s">
        <v>6792</v>
      </c>
      <c r="Q935" s="56">
        <v>60</v>
      </c>
      <c r="R935" s="56">
        <v>0</v>
      </c>
      <c r="S935" s="56">
        <v>40</v>
      </c>
      <c r="T935" s="56">
        <v>20</v>
      </c>
      <c r="U935" s="56">
        <v>60</v>
      </c>
      <c r="V935" s="57">
        <v>80</v>
      </c>
      <c r="W935" s="58">
        <v>100</v>
      </c>
      <c r="X935" s="59" t="s">
        <v>6752</v>
      </c>
      <c r="Y935" s="57">
        <v>47</v>
      </c>
      <c r="Z935" s="57"/>
      <c r="AA935" s="57"/>
      <c r="AB935" s="57">
        <v>3</v>
      </c>
      <c r="AC935" s="57"/>
      <c r="AD935" s="57"/>
      <c r="AE935" s="60"/>
      <c r="AF935" s="61"/>
      <c r="AG935" s="62"/>
      <c r="AH935" s="63"/>
      <c r="AI935" s="60"/>
      <c r="AJ935" s="62"/>
      <c r="AK935" s="63"/>
      <c r="AL935" s="60"/>
      <c r="AM935" s="62" t="s">
        <v>6770</v>
      </c>
      <c r="AN935" s="63"/>
      <c r="AO935" s="60">
        <v>20</v>
      </c>
      <c r="AP935" s="62"/>
      <c r="AQ935" s="63"/>
      <c r="AR935" s="60"/>
      <c r="AS935" s="62"/>
      <c r="AT935" s="63"/>
      <c r="AU935" s="60"/>
      <c r="AV935" s="62"/>
      <c r="AW935" s="63"/>
      <c r="AX935" s="60"/>
    </row>
    <row r="936" spans="1:50" s="64" customFormat="1" ht="343.4" x14ac:dyDescent="0.25">
      <c r="A936" s="62">
        <v>3050</v>
      </c>
      <c r="B936" s="177" t="s">
        <v>56</v>
      </c>
      <c r="C936" s="63"/>
      <c r="D936" s="98"/>
      <c r="E936" s="177" t="s">
        <v>1609</v>
      </c>
      <c r="F936" s="177" t="s">
        <v>182</v>
      </c>
      <c r="G936" s="177" t="s">
        <v>6793</v>
      </c>
      <c r="H936" s="63">
        <v>2012</v>
      </c>
      <c r="I936" s="177" t="s">
        <v>6794</v>
      </c>
      <c r="J936" s="116">
        <v>1018799</v>
      </c>
      <c r="K936" s="177" t="s">
        <v>5719</v>
      </c>
      <c r="L936" s="177" t="s">
        <v>6747</v>
      </c>
      <c r="M936" s="177" t="s">
        <v>6748</v>
      </c>
      <c r="N936" s="177" t="s">
        <v>6795</v>
      </c>
      <c r="O936" s="177" t="s">
        <v>6796</v>
      </c>
      <c r="P936" s="63" t="s">
        <v>6797</v>
      </c>
      <c r="Q936" s="56">
        <v>80</v>
      </c>
      <c r="R936" s="56">
        <v>0</v>
      </c>
      <c r="S936" s="56">
        <v>40</v>
      </c>
      <c r="T936" s="56">
        <v>40</v>
      </c>
      <c r="U936" s="56">
        <v>80</v>
      </c>
      <c r="V936" s="57">
        <v>80</v>
      </c>
      <c r="W936" s="58">
        <v>100</v>
      </c>
      <c r="X936" s="59" t="s">
        <v>6752</v>
      </c>
      <c r="Y936" s="57">
        <v>47</v>
      </c>
      <c r="Z936" s="57"/>
      <c r="AA936" s="57">
        <v>80</v>
      </c>
      <c r="AB936" s="57">
        <v>3</v>
      </c>
      <c r="AC936" s="57"/>
      <c r="AD936" s="57"/>
      <c r="AE936" s="60"/>
      <c r="AF936" s="61"/>
      <c r="AG936" s="62"/>
      <c r="AH936" s="63"/>
      <c r="AI936" s="60"/>
      <c r="AJ936" s="62"/>
      <c r="AK936" s="63"/>
      <c r="AL936" s="60"/>
      <c r="AM936" s="62" t="s">
        <v>6770</v>
      </c>
      <c r="AN936" s="63"/>
      <c r="AO936" s="60">
        <v>20</v>
      </c>
      <c r="AP936" s="62"/>
      <c r="AQ936" s="63"/>
      <c r="AR936" s="60"/>
      <c r="AS936" s="62"/>
      <c r="AT936" s="63"/>
      <c r="AU936" s="60"/>
      <c r="AV936" s="62"/>
      <c r="AW936" s="63"/>
      <c r="AX936" s="60"/>
    </row>
    <row r="937" spans="1:50" s="64" customFormat="1" ht="365.55" x14ac:dyDescent="0.25">
      <c r="A937" s="62">
        <v>3050</v>
      </c>
      <c r="B937" s="177" t="s">
        <v>56</v>
      </c>
      <c r="C937" s="63"/>
      <c r="D937" s="98"/>
      <c r="E937" s="177" t="s">
        <v>6798</v>
      </c>
      <c r="F937" s="177" t="s">
        <v>6799</v>
      </c>
      <c r="G937" s="177" t="s">
        <v>6800</v>
      </c>
      <c r="H937" s="63">
        <v>2013</v>
      </c>
      <c r="I937" s="177" t="s">
        <v>6801</v>
      </c>
      <c r="J937" s="116">
        <v>263192</v>
      </c>
      <c r="K937" s="177" t="s">
        <v>5719</v>
      </c>
      <c r="L937" s="177" t="s">
        <v>6747</v>
      </c>
      <c r="M937" s="177" t="s">
        <v>6748</v>
      </c>
      <c r="N937" s="177" t="s">
        <v>6802</v>
      </c>
      <c r="O937" s="177" t="s">
        <v>6803</v>
      </c>
      <c r="P937" s="63" t="s">
        <v>6804</v>
      </c>
      <c r="Q937" s="56">
        <v>60</v>
      </c>
      <c r="R937" s="56">
        <v>0</v>
      </c>
      <c r="S937" s="56">
        <v>40</v>
      </c>
      <c r="T937" s="56">
        <v>20</v>
      </c>
      <c r="U937" s="56">
        <v>60</v>
      </c>
      <c r="V937" s="57">
        <v>80</v>
      </c>
      <c r="W937" s="58">
        <v>66</v>
      </c>
      <c r="X937" s="59" t="s">
        <v>6752</v>
      </c>
      <c r="Y937" s="57">
        <v>47</v>
      </c>
      <c r="Z937" s="57"/>
      <c r="AA937" s="57"/>
      <c r="AB937" s="57">
        <v>3</v>
      </c>
      <c r="AC937" s="57"/>
      <c r="AD937" s="57"/>
      <c r="AE937" s="60"/>
      <c r="AF937" s="61"/>
      <c r="AG937" s="62"/>
      <c r="AH937" s="63"/>
      <c r="AI937" s="60"/>
      <c r="AJ937" s="62"/>
      <c r="AK937" s="63"/>
      <c r="AL937" s="60"/>
      <c r="AM937" s="62" t="s">
        <v>6770</v>
      </c>
      <c r="AN937" s="63"/>
      <c r="AO937" s="60">
        <v>20</v>
      </c>
      <c r="AP937" s="62"/>
      <c r="AQ937" s="63"/>
      <c r="AR937" s="60"/>
      <c r="AS937" s="62"/>
      <c r="AT937" s="63"/>
      <c r="AU937" s="60"/>
      <c r="AV937" s="62"/>
      <c r="AW937" s="63"/>
      <c r="AX937" s="60"/>
    </row>
    <row r="938" spans="1:50" s="64" customFormat="1" ht="398.8" x14ac:dyDescent="0.25">
      <c r="A938" s="62">
        <v>3050</v>
      </c>
      <c r="B938" s="177" t="s">
        <v>56</v>
      </c>
      <c r="C938" s="63"/>
      <c r="D938" s="98"/>
      <c r="E938" s="177" t="s">
        <v>6805</v>
      </c>
      <c r="F938" s="177" t="s">
        <v>6806</v>
      </c>
      <c r="G938" s="177" t="s">
        <v>6807</v>
      </c>
      <c r="H938" s="63">
        <v>2011</v>
      </c>
      <c r="I938" s="177" t="s">
        <v>6808</v>
      </c>
      <c r="J938" s="116">
        <v>432449</v>
      </c>
      <c r="K938" s="177" t="s">
        <v>5719</v>
      </c>
      <c r="L938" s="177" t="s">
        <v>6747</v>
      </c>
      <c r="M938" s="177" t="s">
        <v>6748</v>
      </c>
      <c r="N938" s="177" t="s">
        <v>6809</v>
      </c>
      <c r="O938" s="177" t="s">
        <v>6810</v>
      </c>
      <c r="P938" s="63" t="s">
        <v>6811</v>
      </c>
      <c r="Q938" s="56">
        <v>60</v>
      </c>
      <c r="R938" s="56">
        <v>0</v>
      </c>
      <c r="S938" s="56">
        <v>40</v>
      </c>
      <c r="T938" s="56">
        <v>20</v>
      </c>
      <c r="U938" s="56">
        <v>60</v>
      </c>
      <c r="V938" s="57">
        <v>80</v>
      </c>
      <c r="W938" s="58">
        <v>100</v>
      </c>
      <c r="X938" s="59" t="s">
        <v>6752</v>
      </c>
      <c r="Y938" s="57">
        <v>47</v>
      </c>
      <c r="Z938" s="57"/>
      <c r="AA938" s="57"/>
      <c r="AB938" s="57">
        <v>3</v>
      </c>
      <c r="AC938" s="57"/>
      <c r="AD938" s="57"/>
      <c r="AE938" s="60"/>
      <c r="AF938" s="61"/>
      <c r="AG938" s="62"/>
      <c r="AH938" s="63"/>
      <c r="AI938" s="60"/>
      <c r="AJ938" s="62"/>
      <c r="AK938" s="63"/>
      <c r="AL938" s="60"/>
      <c r="AM938" s="62" t="s">
        <v>6770</v>
      </c>
      <c r="AN938" s="63"/>
      <c r="AO938" s="60">
        <v>20</v>
      </c>
      <c r="AP938" s="62"/>
      <c r="AQ938" s="63"/>
      <c r="AR938" s="60"/>
      <c r="AS938" s="62"/>
      <c r="AT938" s="63"/>
      <c r="AU938" s="60"/>
      <c r="AV938" s="62"/>
      <c r="AW938" s="63"/>
      <c r="AX938" s="60"/>
    </row>
    <row r="939" spans="1:50" s="64" customFormat="1" ht="77.55" x14ac:dyDescent="0.25">
      <c r="A939" s="62">
        <v>3050</v>
      </c>
      <c r="B939" s="177" t="s">
        <v>56</v>
      </c>
      <c r="C939" s="63"/>
      <c r="D939" s="98"/>
      <c r="E939" s="177" t="s">
        <v>98</v>
      </c>
      <c r="F939" s="177" t="s">
        <v>6812</v>
      </c>
      <c r="G939" s="177" t="s">
        <v>6813</v>
      </c>
      <c r="H939" s="63">
        <v>2011</v>
      </c>
      <c r="I939" s="177" t="s">
        <v>6814</v>
      </c>
      <c r="J939" s="116">
        <v>124487</v>
      </c>
      <c r="K939" s="177" t="s">
        <v>5719</v>
      </c>
      <c r="L939" s="177" t="s">
        <v>6747</v>
      </c>
      <c r="M939" s="177" t="s">
        <v>6748</v>
      </c>
      <c r="N939" s="177" t="s">
        <v>6815</v>
      </c>
      <c r="O939" s="177" t="s">
        <v>6816</v>
      </c>
      <c r="P939" s="63" t="s">
        <v>6817</v>
      </c>
      <c r="Q939" s="56">
        <v>60</v>
      </c>
      <c r="R939" s="56">
        <v>0</v>
      </c>
      <c r="S939" s="56">
        <v>40</v>
      </c>
      <c r="T939" s="56">
        <v>20</v>
      </c>
      <c r="U939" s="56">
        <v>60</v>
      </c>
      <c r="V939" s="57">
        <v>80</v>
      </c>
      <c r="W939" s="58">
        <v>100</v>
      </c>
      <c r="X939" s="59" t="s">
        <v>6752</v>
      </c>
      <c r="Y939" s="57">
        <v>47</v>
      </c>
      <c r="Z939" s="57"/>
      <c r="AA939" s="57"/>
      <c r="AB939" s="57">
        <v>3</v>
      </c>
      <c r="AC939" s="57"/>
      <c r="AD939" s="57"/>
      <c r="AE939" s="60"/>
      <c r="AF939" s="61"/>
      <c r="AG939" s="62"/>
      <c r="AH939" s="63"/>
      <c r="AI939" s="60"/>
      <c r="AJ939" s="62"/>
      <c r="AK939" s="63"/>
      <c r="AL939" s="60"/>
      <c r="AM939" s="62" t="s">
        <v>6770</v>
      </c>
      <c r="AN939" s="63"/>
      <c r="AO939" s="60">
        <v>20</v>
      </c>
      <c r="AP939" s="62"/>
      <c r="AQ939" s="63"/>
      <c r="AR939" s="60"/>
      <c r="AS939" s="62"/>
      <c r="AT939" s="63"/>
      <c r="AU939" s="60"/>
      <c r="AV939" s="62"/>
      <c r="AW939" s="63"/>
      <c r="AX939" s="60"/>
    </row>
    <row r="940" spans="1:50" s="64" customFormat="1" ht="299.10000000000002" x14ac:dyDescent="0.25">
      <c r="A940" s="62">
        <v>3050</v>
      </c>
      <c r="B940" s="177" t="s">
        <v>56</v>
      </c>
      <c r="C940" s="63"/>
      <c r="D940" s="98"/>
      <c r="E940" s="177" t="s">
        <v>98</v>
      </c>
      <c r="F940" s="177" t="s">
        <v>6812</v>
      </c>
      <c r="G940" s="177" t="s">
        <v>6818</v>
      </c>
      <c r="H940" s="63">
        <v>2011</v>
      </c>
      <c r="I940" s="177" t="s">
        <v>6818</v>
      </c>
      <c r="J940" s="116">
        <v>133140</v>
      </c>
      <c r="K940" s="177" t="s">
        <v>5719</v>
      </c>
      <c r="L940" s="177" t="s">
        <v>6747</v>
      </c>
      <c r="M940" s="177" t="s">
        <v>6748</v>
      </c>
      <c r="N940" s="177" t="s">
        <v>6819</v>
      </c>
      <c r="O940" s="177" t="s">
        <v>6820</v>
      </c>
      <c r="P940" s="63" t="s">
        <v>6821</v>
      </c>
      <c r="Q940" s="56">
        <v>60</v>
      </c>
      <c r="R940" s="56">
        <v>0</v>
      </c>
      <c r="S940" s="56">
        <v>40</v>
      </c>
      <c r="T940" s="56">
        <v>20</v>
      </c>
      <c r="U940" s="56">
        <v>60</v>
      </c>
      <c r="V940" s="57">
        <v>80</v>
      </c>
      <c r="W940" s="58">
        <v>100</v>
      </c>
      <c r="X940" s="59" t="s">
        <v>6752</v>
      </c>
      <c r="Y940" s="57">
        <v>47</v>
      </c>
      <c r="Z940" s="57"/>
      <c r="AA940" s="57"/>
      <c r="AB940" s="57">
        <v>3</v>
      </c>
      <c r="AC940" s="57"/>
      <c r="AD940" s="57"/>
      <c r="AE940" s="60"/>
      <c r="AF940" s="61"/>
      <c r="AG940" s="62"/>
      <c r="AH940" s="63"/>
      <c r="AI940" s="60"/>
      <c r="AJ940" s="62"/>
      <c r="AK940" s="63"/>
      <c r="AL940" s="60"/>
      <c r="AM940" s="62" t="s">
        <v>6770</v>
      </c>
      <c r="AN940" s="63"/>
      <c r="AO940" s="60">
        <v>20</v>
      </c>
      <c r="AP940" s="62"/>
      <c r="AQ940" s="63"/>
      <c r="AR940" s="60"/>
      <c r="AS940" s="62"/>
      <c r="AT940" s="63"/>
      <c r="AU940" s="60"/>
      <c r="AV940" s="62"/>
      <c r="AW940" s="63"/>
      <c r="AX940" s="60"/>
    </row>
    <row r="941" spans="1:50" s="64" customFormat="1" ht="254.8" x14ac:dyDescent="0.25">
      <c r="A941" s="62">
        <v>3050</v>
      </c>
      <c r="B941" s="177" t="s">
        <v>56</v>
      </c>
      <c r="C941" s="63"/>
      <c r="D941" s="98"/>
      <c r="E941" s="177" t="s">
        <v>6291</v>
      </c>
      <c r="F941" s="177" t="s">
        <v>6292</v>
      </c>
      <c r="G941" s="177" t="s">
        <v>6822</v>
      </c>
      <c r="H941" s="63">
        <v>2011</v>
      </c>
      <c r="I941" s="177" t="s">
        <v>6822</v>
      </c>
      <c r="J941" s="116">
        <v>98416</v>
      </c>
      <c r="K941" s="177" t="s">
        <v>5719</v>
      </c>
      <c r="L941" s="177" t="s">
        <v>6747</v>
      </c>
      <c r="M941" s="177" t="s">
        <v>6748</v>
      </c>
      <c r="N941" s="177" t="s">
        <v>6823</v>
      </c>
      <c r="O941" s="177" t="s">
        <v>6824</v>
      </c>
      <c r="P941" s="63" t="s">
        <v>3321</v>
      </c>
      <c r="Q941" s="56">
        <v>60</v>
      </c>
      <c r="R941" s="56">
        <v>0</v>
      </c>
      <c r="S941" s="56">
        <v>40</v>
      </c>
      <c r="T941" s="56">
        <v>20</v>
      </c>
      <c r="U941" s="56">
        <v>60</v>
      </c>
      <c r="V941" s="57">
        <v>80</v>
      </c>
      <c r="W941" s="58">
        <v>100</v>
      </c>
      <c r="X941" s="59" t="s">
        <v>6752</v>
      </c>
      <c r="Y941" s="57">
        <v>47</v>
      </c>
      <c r="Z941" s="57"/>
      <c r="AA941" s="57"/>
      <c r="AB941" s="57">
        <v>3</v>
      </c>
      <c r="AC941" s="57"/>
      <c r="AD941" s="57"/>
      <c r="AE941" s="60"/>
      <c r="AF941" s="61"/>
      <c r="AG941" s="62"/>
      <c r="AH941" s="63"/>
      <c r="AI941" s="60"/>
      <c r="AJ941" s="62"/>
      <c r="AK941" s="63"/>
      <c r="AL941" s="60"/>
      <c r="AM941" s="62" t="s">
        <v>6770</v>
      </c>
      <c r="AN941" s="63"/>
      <c r="AO941" s="60">
        <v>20</v>
      </c>
      <c r="AP941" s="62"/>
      <c r="AQ941" s="63"/>
      <c r="AR941" s="60"/>
      <c r="AS941" s="62"/>
      <c r="AT941" s="63"/>
      <c r="AU941" s="60"/>
      <c r="AV941" s="62"/>
      <c r="AW941" s="63"/>
      <c r="AX941" s="60"/>
    </row>
    <row r="942" spans="1:50" s="64" customFormat="1" ht="332.35" x14ac:dyDescent="0.25">
      <c r="A942" s="62">
        <v>3050</v>
      </c>
      <c r="B942" s="177" t="s">
        <v>56</v>
      </c>
      <c r="C942" s="63"/>
      <c r="D942" s="98"/>
      <c r="E942" s="177" t="s">
        <v>1040</v>
      </c>
      <c r="F942" s="177" t="s">
        <v>6825</v>
      </c>
      <c r="G942" s="177" t="s">
        <v>6826</v>
      </c>
      <c r="H942" s="63">
        <v>2011</v>
      </c>
      <c r="I942" s="177" t="s">
        <v>6827</v>
      </c>
      <c r="J942" s="116">
        <v>78358</v>
      </c>
      <c r="K942" s="177" t="s">
        <v>5719</v>
      </c>
      <c r="L942" s="177" t="s">
        <v>6747</v>
      </c>
      <c r="M942" s="177" t="s">
        <v>6748</v>
      </c>
      <c r="N942" s="177" t="s">
        <v>6828</v>
      </c>
      <c r="O942" s="177" t="s">
        <v>6829</v>
      </c>
      <c r="P942" s="63" t="s">
        <v>6830</v>
      </c>
      <c r="Q942" s="56">
        <v>60</v>
      </c>
      <c r="R942" s="56">
        <v>0</v>
      </c>
      <c r="S942" s="56">
        <v>40</v>
      </c>
      <c r="T942" s="56">
        <v>20</v>
      </c>
      <c r="U942" s="56">
        <v>60</v>
      </c>
      <c r="V942" s="57">
        <v>80</v>
      </c>
      <c r="W942" s="58">
        <v>100</v>
      </c>
      <c r="X942" s="59" t="s">
        <v>6752</v>
      </c>
      <c r="Y942" s="57">
        <v>47</v>
      </c>
      <c r="Z942" s="57"/>
      <c r="AA942" s="57"/>
      <c r="AB942" s="57">
        <v>3</v>
      </c>
      <c r="AC942" s="57"/>
      <c r="AD942" s="57"/>
      <c r="AE942" s="60"/>
      <c r="AF942" s="61"/>
      <c r="AG942" s="62"/>
      <c r="AH942" s="63"/>
      <c r="AI942" s="60"/>
      <c r="AJ942" s="62"/>
      <c r="AK942" s="63"/>
      <c r="AL942" s="60"/>
      <c r="AM942" s="62" t="s">
        <v>6770</v>
      </c>
      <c r="AN942" s="63"/>
      <c r="AO942" s="60">
        <v>20</v>
      </c>
      <c r="AP942" s="62"/>
      <c r="AQ942" s="63"/>
      <c r="AR942" s="60"/>
      <c r="AS942" s="62"/>
      <c r="AT942" s="63"/>
      <c r="AU942" s="60"/>
      <c r="AV942" s="62"/>
      <c r="AW942" s="63"/>
      <c r="AX942" s="60"/>
    </row>
    <row r="943" spans="1:50" s="64" customFormat="1" ht="409.6" x14ac:dyDescent="0.25">
      <c r="A943" s="62">
        <v>3050</v>
      </c>
      <c r="B943" s="177" t="s">
        <v>56</v>
      </c>
      <c r="C943" s="63"/>
      <c r="D943" s="98"/>
      <c r="E943" s="177" t="s">
        <v>1040</v>
      </c>
      <c r="F943" s="177" t="s">
        <v>6825</v>
      </c>
      <c r="G943" s="177" t="s">
        <v>6831</v>
      </c>
      <c r="H943" s="63">
        <v>2011</v>
      </c>
      <c r="I943" s="177" t="s">
        <v>6832</v>
      </c>
      <c r="J943" s="116">
        <v>87358</v>
      </c>
      <c r="K943" s="177" t="s">
        <v>5719</v>
      </c>
      <c r="L943" s="177" t="s">
        <v>6747</v>
      </c>
      <c r="M943" s="177" t="s">
        <v>6748</v>
      </c>
      <c r="N943" s="177" t="s">
        <v>6833</v>
      </c>
      <c r="O943" s="177" t="s">
        <v>6834</v>
      </c>
      <c r="P943" s="63" t="s">
        <v>6835</v>
      </c>
      <c r="Q943" s="56">
        <v>60</v>
      </c>
      <c r="R943" s="56">
        <v>0</v>
      </c>
      <c r="S943" s="56">
        <v>40</v>
      </c>
      <c r="T943" s="56">
        <v>20</v>
      </c>
      <c r="U943" s="56">
        <v>60</v>
      </c>
      <c r="V943" s="57">
        <v>80</v>
      </c>
      <c r="W943" s="58">
        <v>100</v>
      </c>
      <c r="X943" s="59" t="s">
        <v>6752</v>
      </c>
      <c r="Y943" s="57">
        <v>47</v>
      </c>
      <c r="Z943" s="57"/>
      <c r="AA943" s="57"/>
      <c r="AB943" s="57">
        <v>3</v>
      </c>
      <c r="AC943" s="57"/>
      <c r="AD943" s="57"/>
      <c r="AE943" s="60"/>
      <c r="AF943" s="61"/>
      <c r="AG943" s="62"/>
      <c r="AH943" s="63"/>
      <c r="AI943" s="60"/>
      <c r="AJ943" s="62"/>
      <c r="AK943" s="63"/>
      <c r="AL943" s="60"/>
      <c r="AM943" s="62" t="s">
        <v>6770</v>
      </c>
      <c r="AN943" s="63"/>
      <c r="AO943" s="60">
        <v>20</v>
      </c>
      <c r="AP943" s="62"/>
      <c r="AQ943" s="63"/>
      <c r="AR943" s="60"/>
      <c r="AS943" s="62"/>
      <c r="AT943" s="63"/>
      <c r="AU943" s="60"/>
      <c r="AV943" s="62"/>
      <c r="AW943" s="63"/>
      <c r="AX943" s="60"/>
    </row>
    <row r="944" spans="1:50" s="64" customFormat="1" ht="99.7" x14ac:dyDescent="0.25">
      <c r="A944" s="62">
        <v>3050</v>
      </c>
      <c r="B944" s="177" t="s">
        <v>56</v>
      </c>
      <c r="C944" s="63"/>
      <c r="D944" s="98"/>
      <c r="E944" s="177" t="s">
        <v>6798</v>
      </c>
      <c r="F944" s="177" t="s">
        <v>6799</v>
      </c>
      <c r="G944" s="177" t="s">
        <v>6836</v>
      </c>
      <c r="H944" s="63">
        <v>2012</v>
      </c>
      <c r="I944" s="177" t="s">
        <v>6837</v>
      </c>
      <c r="J944" s="116">
        <v>583214</v>
      </c>
      <c r="K944" s="177" t="s">
        <v>5719</v>
      </c>
      <c r="L944" s="177" t="s">
        <v>6747</v>
      </c>
      <c r="M944" s="177" t="s">
        <v>6748</v>
      </c>
      <c r="N944" s="177" t="s">
        <v>6838</v>
      </c>
      <c r="O944" s="177" t="s">
        <v>6839</v>
      </c>
      <c r="P944" s="63" t="s">
        <v>6840</v>
      </c>
      <c r="Q944" s="56">
        <v>60</v>
      </c>
      <c r="R944" s="56">
        <v>0</v>
      </c>
      <c r="S944" s="56">
        <v>40</v>
      </c>
      <c r="T944" s="56">
        <v>20</v>
      </c>
      <c r="U944" s="56">
        <v>60</v>
      </c>
      <c r="V944" s="57">
        <v>80</v>
      </c>
      <c r="W944" s="58">
        <v>100</v>
      </c>
      <c r="X944" s="59" t="s">
        <v>6752</v>
      </c>
      <c r="Y944" s="57">
        <v>47</v>
      </c>
      <c r="Z944" s="57"/>
      <c r="AA944" s="57"/>
      <c r="AB944" s="57">
        <v>3</v>
      </c>
      <c r="AC944" s="57"/>
      <c r="AD944" s="57"/>
      <c r="AE944" s="60"/>
      <c r="AF944" s="61"/>
      <c r="AG944" s="62"/>
      <c r="AH944" s="63"/>
      <c r="AI944" s="60"/>
      <c r="AJ944" s="62"/>
      <c r="AK944" s="63"/>
      <c r="AL944" s="60"/>
      <c r="AM944" s="62" t="s">
        <v>6770</v>
      </c>
      <c r="AN944" s="63"/>
      <c r="AO944" s="60">
        <v>20</v>
      </c>
      <c r="AP944" s="62"/>
      <c r="AQ944" s="63"/>
      <c r="AR944" s="60"/>
      <c r="AS944" s="62"/>
      <c r="AT944" s="63"/>
      <c r="AU944" s="60"/>
      <c r="AV944" s="62"/>
      <c r="AW944" s="63"/>
      <c r="AX944" s="60"/>
    </row>
    <row r="945" spans="1:50" s="64" customFormat="1" ht="376.65" x14ac:dyDescent="0.25">
      <c r="A945" s="62">
        <v>3050</v>
      </c>
      <c r="B945" s="177" t="s">
        <v>56</v>
      </c>
      <c r="C945" s="63"/>
      <c r="D945" s="98"/>
      <c r="E945" s="177" t="s">
        <v>6841</v>
      </c>
      <c r="F945" s="177" t="s">
        <v>6842</v>
      </c>
      <c r="G945" s="177" t="s">
        <v>6843</v>
      </c>
      <c r="H945" s="63">
        <v>2011</v>
      </c>
      <c r="I945" s="177" t="s">
        <v>6843</v>
      </c>
      <c r="J945" s="116">
        <v>192203</v>
      </c>
      <c r="K945" s="177" t="s">
        <v>5719</v>
      </c>
      <c r="L945" s="177" t="s">
        <v>6747</v>
      </c>
      <c r="M945" s="177" t="s">
        <v>6748</v>
      </c>
      <c r="N945" s="177" t="s">
        <v>6844</v>
      </c>
      <c r="O945" s="177" t="s">
        <v>6845</v>
      </c>
      <c r="P945" s="63" t="s">
        <v>6846</v>
      </c>
      <c r="Q945" s="56">
        <v>60</v>
      </c>
      <c r="R945" s="56">
        <v>0</v>
      </c>
      <c r="S945" s="56">
        <v>40</v>
      </c>
      <c r="T945" s="56">
        <v>20</v>
      </c>
      <c r="U945" s="56">
        <v>60</v>
      </c>
      <c r="V945" s="57">
        <v>80</v>
      </c>
      <c r="W945" s="58">
        <v>100</v>
      </c>
      <c r="X945" s="59" t="s">
        <v>6752</v>
      </c>
      <c r="Y945" s="57">
        <v>47</v>
      </c>
      <c r="Z945" s="57"/>
      <c r="AA945" s="57"/>
      <c r="AB945" s="57">
        <v>3</v>
      </c>
      <c r="AC945" s="57"/>
      <c r="AD945" s="57"/>
      <c r="AE945" s="60"/>
      <c r="AF945" s="61"/>
      <c r="AG945" s="62"/>
      <c r="AH945" s="63"/>
      <c r="AI945" s="60"/>
      <c r="AJ945" s="62"/>
      <c r="AK945" s="63"/>
      <c r="AL945" s="60"/>
      <c r="AM945" s="62" t="s">
        <v>6770</v>
      </c>
      <c r="AN945" s="63"/>
      <c r="AO945" s="60">
        <v>20</v>
      </c>
      <c r="AP945" s="62"/>
      <c r="AQ945" s="63"/>
      <c r="AR945" s="60"/>
      <c r="AS945" s="62"/>
      <c r="AT945" s="63"/>
      <c r="AU945" s="60"/>
      <c r="AV945" s="62"/>
      <c r="AW945" s="63"/>
      <c r="AX945" s="60"/>
    </row>
    <row r="946" spans="1:50" s="64" customFormat="1" ht="221.55" x14ac:dyDescent="0.25">
      <c r="A946" s="62">
        <v>3050</v>
      </c>
      <c r="B946" s="177" t="s">
        <v>56</v>
      </c>
      <c r="C946" s="63"/>
      <c r="D946" s="98"/>
      <c r="E946" s="177" t="s">
        <v>1022</v>
      </c>
      <c r="F946" s="177" t="s">
        <v>1023</v>
      </c>
      <c r="G946" s="177" t="s">
        <v>6847</v>
      </c>
      <c r="H946" s="63">
        <v>2013</v>
      </c>
      <c r="I946" s="177" t="s">
        <v>6848</v>
      </c>
      <c r="J946" s="116">
        <v>21170</v>
      </c>
      <c r="K946" s="177" t="s">
        <v>5719</v>
      </c>
      <c r="L946" s="177" t="s">
        <v>6747</v>
      </c>
      <c r="M946" s="177" t="s">
        <v>6748</v>
      </c>
      <c r="N946" s="177" t="s">
        <v>6849</v>
      </c>
      <c r="O946" s="177" t="s">
        <v>6850</v>
      </c>
      <c r="P946" s="63" t="s">
        <v>3241</v>
      </c>
      <c r="Q946" s="56">
        <v>50</v>
      </c>
      <c r="R946" s="56">
        <v>0</v>
      </c>
      <c r="S946" s="56">
        <v>40</v>
      </c>
      <c r="T946" s="56">
        <v>10</v>
      </c>
      <c r="U946" s="56">
        <v>50</v>
      </c>
      <c r="V946" s="57">
        <v>80</v>
      </c>
      <c r="W946" s="58">
        <v>66</v>
      </c>
      <c r="X946" s="59" t="s">
        <v>6752</v>
      </c>
      <c r="Y946" s="57">
        <v>47</v>
      </c>
      <c r="Z946" s="57"/>
      <c r="AA946" s="57"/>
      <c r="AB946" s="57">
        <v>3</v>
      </c>
      <c r="AC946" s="57"/>
      <c r="AD946" s="57"/>
      <c r="AE946" s="60"/>
      <c r="AF946" s="61"/>
      <c r="AG946" s="62"/>
      <c r="AH946" s="63"/>
      <c r="AI946" s="60"/>
      <c r="AJ946" s="62"/>
      <c r="AK946" s="63"/>
      <c r="AL946" s="60"/>
      <c r="AM946" s="62" t="s">
        <v>6770</v>
      </c>
      <c r="AN946" s="63"/>
      <c r="AO946" s="60">
        <v>20</v>
      </c>
      <c r="AP946" s="62"/>
      <c r="AQ946" s="63"/>
      <c r="AR946" s="60"/>
      <c r="AS946" s="62"/>
      <c r="AT946" s="63"/>
      <c r="AU946" s="60"/>
      <c r="AV946" s="62"/>
      <c r="AW946" s="63"/>
      <c r="AX946" s="60"/>
    </row>
    <row r="947" spans="1:50" s="64" customFormat="1" ht="409.6" x14ac:dyDescent="0.25">
      <c r="A947" s="62">
        <v>3050</v>
      </c>
      <c r="B947" s="177" t="s">
        <v>56</v>
      </c>
      <c r="C947" s="63"/>
      <c r="D947" s="98"/>
      <c r="E947" s="177" t="s">
        <v>6759</v>
      </c>
      <c r="F947" s="177" t="s">
        <v>6760</v>
      </c>
      <c r="G947" s="177" t="s">
        <v>6851</v>
      </c>
      <c r="H947" s="63">
        <v>2011</v>
      </c>
      <c r="I947" s="177" t="s">
        <v>6851</v>
      </c>
      <c r="J947" s="116">
        <v>99989</v>
      </c>
      <c r="K947" s="177" t="s">
        <v>5719</v>
      </c>
      <c r="L947" s="177" t="s">
        <v>6747</v>
      </c>
      <c r="M947" s="177" t="s">
        <v>6748</v>
      </c>
      <c r="N947" s="177" t="s">
        <v>6852</v>
      </c>
      <c r="O947" s="177" t="s">
        <v>6853</v>
      </c>
      <c r="P947" s="63" t="s">
        <v>6854</v>
      </c>
      <c r="Q947" s="56">
        <v>60</v>
      </c>
      <c r="R947" s="56">
        <v>0</v>
      </c>
      <c r="S947" s="56">
        <v>40</v>
      </c>
      <c r="T947" s="56">
        <v>20</v>
      </c>
      <c r="U947" s="56">
        <v>60</v>
      </c>
      <c r="V947" s="57">
        <v>80</v>
      </c>
      <c r="W947" s="58">
        <v>100</v>
      </c>
      <c r="X947" s="59" t="s">
        <v>6752</v>
      </c>
      <c r="Y947" s="57">
        <v>47</v>
      </c>
      <c r="Z947" s="57"/>
      <c r="AA947" s="57"/>
      <c r="AB947" s="57">
        <v>3</v>
      </c>
      <c r="AC947" s="57"/>
      <c r="AD947" s="57"/>
      <c r="AE947" s="60"/>
      <c r="AF947" s="61"/>
      <c r="AG947" s="62"/>
      <c r="AH947" s="63"/>
      <c r="AI947" s="60"/>
      <c r="AJ947" s="62"/>
      <c r="AK947" s="63"/>
      <c r="AL947" s="60"/>
      <c r="AM947" s="62" t="s">
        <v>6770</v>
      </c>
      <c r="AN947" s="63"/>
      <c r="AO947" s="60">
        <v>20</v>
      </c>
      <c r="AP947" s="62"/>
      <c r="AQ947" s="63"/>
      <c r="AR947" s="60"/>
      <c r="AS947" s="62"/>
      <c r="AT947" s="63"/>
      <c r="AU947" s="60"/>
      <c r="AV947" s="62"/>
      <c r="AW947" s="63"/>
      <c r="AX947" s="60"/>
    </row>
    <row r="948" spans="1:50" s="64" customFormat="1" ht="409.6" x14ac:dyDescent="0.25">
      <c r="A948" s="62">
        <v>3050</v>
      </c>
      <c r="B948" s="177" t="s">
        <v>56</v>
      </c>
      <c r="C948" s="63"/>
      <c r="D948" s="98"/>
      <c r="E948" s="177" t="s">
        <v>869</v>
      </c>
      <c r="F948" s="177" t="s">
        <v>1480</v>
      </c>
      <c r="G948" s="177" t="s">
        <v>6855</v>
      </c>
      <c r="H948" s="63">
        <v>2010</v>
      </c>
      <c r="I948" s="177" t="s">
        <v>6856</v>
      </c>
      <c r="J948" s="116">
        <v>47499</v>
      </c>
      <c r="K948" s="177" t="s">
        <v>5719</v>
      </c>
      <c r="L948" s="177" t="s">
        <v>6747</v>
      </c>
      <c r="M948" s="177" t="s">
        <v>6748</v>
      </c>
      <c r="N948" s="177" t="s">
        <v>6857</v>
      </c>
      <c r="O948" s="177" t="s">
        <v>6858</v>
      </c>
      <c r="P948" s="63" t="s">
        <v>6859</v>
      </c>
      <c r="Q948" s="56">
        <v>60</v>
      </c>
      <c r="R948" s="56">
        <v>0</v>
      </c>
      <c r="S948" s="56">
        <v>40</v>
      </c>
      <c r="T948" s="56">
        <v>20</v>
      </c>
      <c r="U948" s="56">
        <v>60</v>
      </c>
      <c r="V948" s="57">
        <v>80</v>
      </c>
      <c r="W948" s="58">
        <v>100</v>
      </c>
      <c r="X948" s="59" t="s">
        <v>6752</v>
      </c>
      <c r="Y948" s="57">
        <v>47</v>
      </c>
      <c r="Z948" s="57"/>
      <c r="AA948" s="57"/>
      <c r="AB948" s="57">
        <v>3</v>
      </c>
      <c r="AC948" s="57"/>
      <c r="AD948" s="57"/>
      <c r="AE948" s="60"/>
      <c r="AF948" s="61"/>
      <c r="AG948" s="62"/>
      <c r="AH948" s="63"/>
      <c r="AI948" s="60"/>
      <c r="AJ948" s="62"/>
      <c r="AK948" s="63"/>
      <c r="AL948" s="60"/>
      <c r="AM948" s="62" t="s">
        <v>6770</v>
      </c>
      <c r="AN948" s="63"/>
      <c r="AO948" s="60">
        <v>20</v>
      </c>
      <c r="AP948" s="62"/>
      <c r="AQ948" s="63"/>
      <c r="AR948" s="60"/>
      <c r="AS948" s="62"/>
      <c r="AT948" s="63"/>
      <c r="AU948" s="60"/>
      <c r="AV948" s="62"/>
      <c r="AW948" s="63"/>
      <c r="AX948" s="60"/>
    </row>
    <row r="949" spans="1:50" s="64" customFormat="1" ht="409.6" x14ac:dyDescent="0.25">
      <c r="A949" s="62">
        <v>3050</v>
      </c>
      <c r="B949" s="177" t="s">
        <v>56</v>
      </c>
      <c r="C949" s="63"/>
      <c r="D949" s="98"/>
      <c r="E949" s="177" t="s">
        <v>6860</v>
      </c>
      <c r="F949" s="177" t="s">
        <v>6861</v>
      </c>
      <c r="G949" s="177" t="s">
        <v>6862</v>
      </c>
      <c r="H949" s="63">
        <v>2013</v>
      </c>
      <c r="I949" s="177" t="s">
        <v>6863</v>
      </c>
      <c r="J949" s="116">
        <v>193213</v>
      </c>
      <c r="K949" s="177" t="s">
        <v>5719</v>
      </c>
      <c r="L949" s="177" t="s">
        <v>6747</v>
      </c>
      <c r="M949" s="177" t="s">
        <v>6748</v>
      </c>
      <c r="N949" s="177" t="s">
        <v>6864</v>
      </c>
      <c r="O949" s="177" t="s">
        <v>6865</v>
      </c>
      <c r="P949" s="63" t="s">
        <v>6866</v>
      </c>
      <c r="Q949" s="56">
        <v>60</v>
      </c>
      <c r="R949" s="56">
        <v>0</v>
      </c>
      <c r="S949" s="56">
        <v>40</v>
      </c>
      <c r="T949" s="56">
        <v>20</v>
      </c>
      <c r="U949" s="56">
        <v>60</v>
      </c>
      <c r="V949" s="57">
        <v>80</v>
      </c>
      <c r="W949" s="58">
        <v>66</v>
      </c>
      <c r="X949" s="59" t="s">
        <v>6752</v>
      </c>
      <c r="Y949" s="57">
        <v>47</v>
      </c>
      <c r="Z949" s="57"/>
      <c r="AA949" s="57"/>
      <c r="AB949" s="57">
        <v>3</v>
      </c>
      <c r="AC949" s="57"/>
      <c r="AD949" s="57"/>
      <c r="AE949" s="60"/>
      <c r="AF949" s="61"/>
      <c r="AG949" s="62"/>
      <c r="AH949" s="63"/>
      <c r="AI949" s="60"/>
      <c r="AJ949" s="62"/>
      <c r="AK949" s="63"/>
      <c r="AL949" s="60"/>
      <c r="AM949" s="62" t="s">
        <v>6770</v>
      </c>
      <c r="AN949" s="63"/>
      <c r="AO949" s="60">
        <v>20</v>
      </c>
      <c r="AP949" s="62"/>
      <c r="AQ949" s="63"/>
      <c r="AR949" s="60"/>
      <c r="AS949" s="62"/>
      <c r="AT949" s="63"/>
      <c r="AU949" s="60"/>
      <c r="AV949" s="62"/>
      <c r="AW949" s="63"/>
      <c r="AX949" s="60"/>
    </row>
    <row r="950" spans="1:50" s="64" customFormat="1" ht="398.8" x14ac:dyDescent="0.25">
      <c r="A950" s="62">
        <v>3050</v>
      </c>
      <c r="B950" s="177" t="s">
        <v>56</v>
      </c>
      <c r="C950" s="63"/>
      <c r="D950" s="98"/>
      <c r="E950" s="177" t="s">
        <v>6743</v>
      </c>
      <c r="F950" s="177" t="s">
        <v>6744</v>
      </c>
      <c r="G950" s="177" t="s">
        <v>6867</v>
      </c>
      <c r="H950" s="63">
        <v>2013</v>
      </c>
      <c r="I950" s="177" t="s">
        <v>6868</v>
      </c>
      <c r="J950" s="116">
        <v>404166</v>
      </c>
      <c r="K950" s="177" t="s">
        <v>5719</v>
      </c>
      <c r="L950" s="177" t="s">
        <v>6747</v>
      </c>
      <c r="M950" s="177" t="s">
        <v>6748</v>
      </c>
      <c r="N950" s="177" t="s">
        <v>6869</v>
      </c>
      <c r="O950" s="177" t="s">
        <v>6870</v>
      </c>
      <c r="P950" s="63" t="s">
        <v>6871</v>
      </c>
      <c r="Q950" s="56">
        <v>60</v>
      </c>
      <c r="R950" s="56">
        <v>0</v>
      </c>
      <c r="S950" s="56">
        <v>40</v>
      </c>
      <c r="T950" s="56">
        <v>20</v>
      </c>
      <c r="U950" s="56">
        <v>60</v>
      </c>
      <c r="V950" s="57">
        <v>80</v>
      </c>
      <c r="W950" s="58">
        <v>66</v>
      </c>
      <c r="X950" s="59" t="s">
        <v>6752</v>
      </c>
      <c r="Y950" s="57">
        <v>44</v>
      </c>
      <c r="Z950" s="57"/>
      <c r="AA950" s="57"/>
      <c r="AB950" s="57">
        <v>3</v>
      </c>
      <c r="AC950" s="57"/>
      <c r="AD950" s="57"/>
      <c r="AE950" s="60"/>
      <c r="AF950" s="61"/>
      <c r="AG950" s="62"/>
      <c r="AH950" s="63"/>
      <c r="AI950" s="60"/>
      <c r="AJ950" s="62"/>
      <c r="AK950" s="63"/>
      <c r="AL950" s="60"/>
      <c r="AM950" s="62" t="s">
        <v>6770</v>
      </c>
      <c r="AN950" s="63"/>
      <c r="AO950" s="60">
        <v>20</v>
      </c>
      <c r="AP950" s="62"/>
      <c r="AQ950" s="63"/>
      <c r="AR950" s="60"/>
      <c r="AS950" s="62"/>
      <c r="AT950" s="63"/>
      <c r="AU950" s="60"/>
      <c r="AV950" s="62"/>
      <c r="AW950" s="63"/>
      <c r="AX950" s="60"/>
    </row>
    <row r="951" spans="1:50" s="64" customFormat="1" ht="121.85" x14ac:dyDescent="0.25">
      <c r="A951" s="62">
        <v>3050</v>
      </c>
      <c r="B951" s="177" t="s">
        <v>56</v>
      </c>
      <c r="C951" s="63"/>
      <c r="D951" s="98"/>
      <c r="E951" s="177" t="s">
        <v>6872</v>
      </c>
      <c r="F951" s="177" t="s">
        <v>6873</v>
      </c>
      <c r="G951" s="177" t="s">
        <v>6874</v>
      </c>
      <c r="H951" s="63">
        <v>2010</v>
      </c>
      <c r="I951" s="177" t="s">
        <v>6875</v>
      </c>
      <c r="J951" s="116">
        <v>79454</v>
      </c>
      <c r="K951" s="177" t="s">
        <v>5719</v>
      </c>
      <c r="L951" s="177" t="s">
        <v>6747</v>
      </c>
      <c r="M951" s="177" t="s">
        <v>6748</v>
      </c>
      <c r="N951" s="177" t="s">
        <v>6876</v>
      </c>
      <c r="O951" s="177" t="s">
        <v>6877</v>
      </c>
      <c r="P951" s="63" t="s">
        <v>3239</v>
      </c>
      <c r="Q951" s="56">
        <v>50</v>
      </c>
      <c r="R951" s="56">
        <v>0</v>
      </c>
      <c r="S951" s="56">
        <v>40</v>
      </c>
      <c r="T951" s="56">
        <v>10</v>
      </c>
      <c r="U951" s="56">
        <v>50</v>
      </c>
      <c r="V951" s="57">
        <v>80</v>
      </c>
      <c r="W951" s="58">
        <v>100</v>
      </c>
      <c r="X951" s="59" t="s">
        <v>6752</v>
      </c>
      <c r="Y951" s="57">
        <v>44</v>
      </c>
      <c r="Z951" s="57"/>
      <c r="AA951" s="57"/>
      <c r="AB951" s="57">
        <v>3</v>
      </c>
      <c r="AC951" s="57"/>
      <c r="AD951" s="57"/>
      <c r="AE951" s="60"/>
      <c r="AF951" s="61"/>
      <c r="AG951" s="62"/>
      <c r="AH951" s="63"/>
      <c r="AI951" s="60"/>
      <c r="AJ951" s="62"/>
      <c r="AK951" s="63"/>
      <c r="AL951" s="60"/>
      <c r="AM951" s="62" t="s">
        <v>6770</v>
      </c>
      <c r="AN951" s="63"/>
      <c r="AO951" s="60">
        <v>20</v>
      </c>
      <c r="AP951" s="62"/>
      <c r="AQ951" s="63"/>
      <c r="AR951" s="60"/>
      <c r="AS951" s="62"/>
      <c r="AT951" s="63"/>
      <c r="AU951" s="60"/>
      <c r="AV951" s="62"/>
      <c r="AW951" s="63"/>
      <c r="AX951" s="60"/>
    </row>
    <row r="952" spans="1:50" s="64" customFormat="1" ht="299.10000000000002" x14ac:dyDescent="0.25">
      <c r="A952" s="62">
        <v>3050</v>
      </c>
      <c r="B952" s="177" t="s">
        <v>56</v>
      </c>
      <c r="C952" s="63"/>
      <c r="D952" s="98"/>
      <c r="E952" s="177" t="s">
        <v>6878</v>
      </c>
      <c r="F952" s="177" t="s">
        <v>6879</v>
      </c>
      <c r="G952" s="177" t="s">
        <v>6880</v>
      </c>
      <c r="H952" s="63">
        <v>2012</v>
      </c>
      <c r="I952" s="177" t="s">
        <v>6881</v>
      </c>
      <c r="J952" s="116">
        <v>912436</v>
      </c>
      <c r="K952" s="177" t="s">
        <v>5719</v>
      </c>
      <c r="L952" s="177" t="s">
        <v>6747</v>
      </c>
      <c r="M952" s="177" t="s">
        <v>6748</v>
      </c>
      <c r="N952" s="177" t="s">
        <v>6882</v>
      </c>
      <c r="O952" s="177" t="s">
        <v>6883</v>
      </c>
      <c r="P952" s="63">
        <v>1</v>
      </c>
      <c r="Q952" s="56">
        <v>60</v>
      </c>
      <c r="R952" s="56">
        <v>0</v>
      </c>
      <c r="S952" s="56">
        <v>40</v>
      </c>
      <c r="T952" s="56">
        <v>20</v>
      </c>
      <c r="U952" s="56">
        <v>60</v>
      </c>
      <c r="V952" s="57">
        <v>80</v>
      </c>
      <c r="W952" s="58">
        <v>66</v>
      </c>
      <c r="X952" s="59" t="s">
        <v>6752</v>
      </c>
      <c r="Y952" s="57">
        <v>44</v>
      </c>
      <c r="Z952" s="57"/>
      <c r="AA952" s="57"/>
      <c r="AB952" s="57">
        <v>3</v>
      </c>
      <c r="AC952" s="57"/>
      <c r="AD952" s="57"/>
      <c r="AE952" s="60"/>
      <c r="AF952" s="61"/>
      <c r="AG952" s="62"/>
      <c r="AH952" s="63"/>
      <c r="AI952" s="60"/>
      <c r="AJ952" s="62"/>
      <c r="AK952" s="63"/>
      <c r="AL952" s="60"/>
      <c r="AM952" s="62" t="s">
        <v>6770</v>
      </c>
      <c r="AN952" s="63"/>
      <c r="AO952" s="60">
        <v>20</v>
      </c>
      <c r="AP952" s="62"/>
      <c r="AQ952" s="63"/>
      <c r="AR952" s="60"/>
      <c r="AS952" s="62"/>
      <c r="AT952" s="63"/>
      <c r="AU952" s="60"/>
      <c r="AV952" s="62"/>
      <c r="AW952" s="63"/>
      <c r="AX952" s="60"/>
    </row>
    <row r="953" spans="1:50" s="64" customFormat="1" ht="276.95" x14ac:dyDescent="0.25">
      <c r="A953" s="62">
        <v>3050</v>
      </c>
      <c r="B953" s="177" t="s">
        <v>56</v>
      </c>
      <c r="C953" s="63"/>
      <c r="D953" s="98"/>
      <c r="E953" s="177" t="s">
        <v>6743</v>
      </c>
      <c r="F953" s="177" t="s">
        <v>6744</v>
      </c>
      <c r="G953" s="177" t="s">
        <v>6745</v>
      </c>
      <c r="H953" s="63">
        <v>2010</v>
      </c>
      <c r="I953" s="177" t="s">
        <v>6746</v>
      </c>
      <c r="J953" s="116">
        <v>187264</v>
      </c>
      <c r="K953" s="177" t="s">
        <v>5719</v>
      </c>
      <c r="L953" s="177" t="s">
        <v>6747</v>
      </c>
      <c r="M953" s="177" t="s">
        <v>6748</v>
      </c>
      <c r="N953" s="177" t="s">
        <v>6749</v>
      </c>
      <c r="O953" s="177" t="s">
        <v>6750</v>
      </c>
      <c r="P953" s="63" t="s">
        <v>6751</v>
      </c>
      <c r="Q953" s="56">
        <v>60</v>
      </c>
      <c r="R953" s="56">
        <v>0</v>
      </c>
      <c r="S953" s="56">
        <v>40</v>
      </c>
      <c r="T953" s="56">
        <v>20</v>
      </c>
      <c r="U953" s="56">
        <v>60</v>
      </c>
      <c r="V953" s="57">
        <v>80</v>
      </c>
      <c r="W953" s="58">
        <v>100</v>
      </c>
      <c r="X953" s="59" t="s">
        <v>6752</v>
      </c>
      <c r="Y953" s="57">
        <v>47</v>
      </c>
      <c r="Z953" s="57"/>
      <c r="AA953" s="57"/>
      <c r="AB953" s="57">
        <v>3</v>
      </c>
      <c r="AC953" s="57"/>
      <c r="AD953" s="57"/>
      <c r="AE953" s="60"/>
      <c r="AF953" s="61"/>
      <c r="AG953" s="62"/>
      <c r="AH953" s="63"/>
      <c r="AI953" s="60"/>
      <c r="AJ953" s="62"/>
      <c r="AK953" s="63"/>
      <c r="AL953" s="60"/>
      <c r="AM953" s="62" t="s">
        <v>6770</v>
      </c>
      <c r="AN953" s="63"/>
      <c r="AO953" s="60">
        <v>20</v>
      </c>
      <c r="AP953" s="62"/>
      <c r="AQ953" s="63"/>
      <c r="AR953" s="60"/>
      <c r="AS953" s="62"/>
      <c r="AT953" s="63"/>
      <c r="AU953" s="60"/>
      <c r="AV953" s="62"/>
      <c r="AW953" s="63"/>
      <c r="AX953" s="60"/>
    </row>
    <row r="954" spans="1:50" s="64" customFormat="1" ht="409.6" x14ac:dyDescent="0.25">
      <c r="A954" s="62">
        <v>3050</v>
      </c>
      <c r="B954" s="177" t="s">
        <v>56</v>
      </c>
      <c r="C954" s="63"/>
      <c r="D954" s="98"/>
      <c r="E954" s="177" t="s">
        <v>1022</v>
      </c>
      <c r="F954" s="177" t="s">
        <v>1023</v>
      </c>
      <c r="G954" s="177" t="s">
        <v>6884</v>
      </c>
      <c r="H954" s="63">
        <v>2013</v>
      </c>
      <c r="I954" s="177" t="s">
        <v>6885</v>
      </c>
      <c r="J954" s="116">
        <v>49761</v>
      </c>
      <c r="K954" s="177" t="s">
        <v>5719</v>
      </c>
      <c r="L954" s="177" t="s">
        <v>6747</v>
      </c>
      <c r="M954" s="177" t="s">
        <v>6748</v>
      </c>
      <c r="N954" s="177" t="s">
        <v>6886</v>
      </c>
      <c r="O954" s="177" t="s">
        <v>6887</v>
      </c>
      <c r="P954" s="63" t="s">
        <v>6888</v>
      </c>
      <c r="Q954" s="56">
        <v>60</v>
      </c>
      <c r="R954" s="56">
        <v>0</v>
      </c>
      <c r="S954" s="56">
        <v>40</v>
      </c>
      <c r="T954" s="56">
        <v>20</v>
      </c>
      <c r="U954" s="56">
        <v>60</v>
      </c>
      <c r="V954" s="57">
        <v>80</v>
      </c>
      <c r="W954" s="58">
        <v>66</v>
      </c>
      <c r="X954" s="59" t="s">
        <v>6752</v>
      </c>
      <c r="Y954" s="57">
        <v>47</v>
      </c>
      <c r="Z954" s="57"/>
      <c r="AA954" s="57"/>
      <c r="AB954" s="57">
        <v>3</v>
      </c>
      <c r="AC954" s="57"/>
      <c r="AD954" s="57"/>
      <c r="AE954" s="60"/>
      <c r="AF954" s="61"/>
      <c r="AG954" s="62"/>
      <c r="AH954" s="63"/>
      <c r="AI954" s="60"/>
      <c r="AJ954" s="62"/>
      <c r="AK954" s="63"/>
      <c r="AL954" s="60"/>
      <c r="AM954" s="62" t="s">
        <v>6770</v>
      </c>
      <c r="AN954" s="63"/>
      <c r="AO954" s="60">
        <v>20</v>
      </c>
      <c r="AP954" s="62"/>
      <c r="AQ954" s="63"/>
      <c r="AR954" s="60"/>
      <c r="AS954" s="62"/>
      <c r="AT954" s="63"/>
      <c r="AU954" s="60"/>
      <c r="AV954" s="62"/>
      <c r="AW954" s="63"/>
      <c r="AX954" s="60"/>
    </row>
    <row r="955" spans="1:50" s="64" customFormat="1" ht="155.1" x14ac:dyDescent="0.25">
      <c r="A955" s="62">
        <v>3050</v>
      </c>
      <c r="B955" s="177" t="s">
        <v>56</v>
      </c>
      <c r="C955" s="63"/>
      <c r="D955" s="98"/>
      <c r="E955" s="177" t="s">
        <v>6448</v>
      </c>
      <c r="F955" s="177" t="s">
        <v>6449</v>
      </c>
      <c r="G955" s="177" t="s">
        <v>6889</v>
      </c>
      <c r="H955" s="63">
        <v>2011</v>
      </c>
      <c r="I955" s="177" t="s">
        <v>6890</v>
      </c>
      <c r="J955" s="116">
        <v>80931</v>
      </c>
      <c r="K955" s="177" t="s">
        <v>5719</v>
      </c>
      <c r="L955" s="177" t="s">
        <v>6747</v>
      </c>
      <c r="M955" s="177" t="s">
        <v>6748</v>
      </c>
      <c r="N955" s="177" t="s">
        <v>6891</v>
      </c>
      <c r="O955" s="177" t="s">
        <v>6892</v>
      </c>
      <c r="P955" s="63" t="s">
        <v>6893</v>
      </c>
      <c r="Q955" s="56">
        <v>60</v>
      </c>
      <c r="R955" s="56">
        <v>0</v>
      </c>
      <c r="S955" s="56">
        <v>40</v>
      </c>
      <c r="T955" s="56">
        <v>20</v>
      </c>
      <c r="U955" s="56">
        <v>60</v>
      </c>
      <c r="V955" s="57">
        <v>80</v>
      </c>
      <c r="W955" s="58">
        <v>100</v>
      </c>
      <c r="X955" s="59" t="s">
        <v>6752</v>
      </c>
      <c r="Y955" s="57">
        <v>47</v>
      </c>
      <c r="Z955" s="57"/>
      <c r="AA955" s="57"/>
      <c r="AB955" s="57">
        <v>3</v>
      </c>
      <c r="AC955" s="57"/>
      <c r="AD955" s="57"/>
      <c r="AE955" s="60"/>
      <c r="AF955" s="61"/>
      <c r="AG955" s="62"/>
      <c r="AH955" s="63"/>
      <c r="AI955" s="60"/>
      <c r="AJ955" s="62"/>
      <c r="AK955" s="63"/>
      <c r="AL955" s="60"/>
      <c r="AM955" s="62" t="s">
        <v>6770</v>
      </c>
      <c r="AN955" s="63"/>
      <c r="AO955" s="60">
        <v>20</v>
      </c>
      <c r="AP955" s="62"/>
      <c r="AQ955" s="63"/>
      <c r="AR955" s="60"/>
      <c r="AS955" s="62"/>
      <c r="AT955" s="63"/>
      <c r="AU955" s="60"/>
      <c r="AV955" s="62"/>
      <c r="AW955" s="63"/>
      <c r="AX955" s="60"/>
    </row>
    <row r="956" spans="1:50" s="64" customFormat="1" ht="155.1" x14ac:dyDescent="0.25">
      <c r="A956" s="62">
        <v>3050</v>
      </c>
      <c r="B956" s="177" t="s">
        <v>56</v>
      </c>
      <c r="C956" s="63"/>
      <c r="D956" s="98"/>
      <c r="E956" s="177" t="s">
        <v>6894</v>
      </c>
      <c r="F956" s="177" t="s">
        <v>6895</v>
      </c>
      <c r="G956" s="177" t="s">
        <v>6889</v>
      </c>
      <c r="H956" s="63">
        <v>2011</v>
      </c>
      <c r="I956" s="177" t="s">
        <v>6890</v>
      </c>
      <c r="J956" s="116">
        <v>30957</v>
      </c>
      <c r="K956" s="177" t="s">
        <v>5719</v>
      </c>
      <c r="L956" s="177" t="s">
        <v>6747</v>
      </c>
      <c r="M956" s="177" t="s">
        <v>6748</v>
      </c>
      <c r="N956" s="177" t="s">
        <v>6891</v>
      </c>
      <c r="O956" s="177" t="s">
        <v>6892</v>
      </c>
      <c r="P956" s="63" t="s">
        <v>6896</v>
      </c>
      <c r="Q956" s="56">
        <v>60</v>
      </c>
      <c r="R956" s="56">
        <v>0</v>
      </c>
      <c r="S956" s="56">
        <v>40</v>
      </c>
      <c r="T956" s="56">
        <v>20</v>
      </c>
      <c r="U956" s="56">
        <v>60</v>
      </c>
      <c r="V956" s="57">
        <v>80</v>
      </c>
      <c r="W956" s="58">
        <v>66</v>
      </c>
      <c r="X956" s="59" t="s">
        <v>6752</v>
      </c>
      <c r="Y956" s="57">
        <v>47</v>
      </c>
      <c r="Z956" s="57"/>
      <c r="AA956" s="57"/>
      <c r="AB956" s="57">
        <v>3</v>
      </c>
      <c r="AC956" s="57"/>
      <c r="AD956" s="57"/>
      <c r="AE956" s="60"/>
      <c r="AF956" s="61"/>
      <c r="AG956" s="62"/>
      <c r="AH956" s="63"/>
      <c r="AI956" s="60"/>
      <c r="AJ956" s="62"/>
      <c r="AK956" s="63"/>
      <c r="AL956" s="60"/>
      <c r="AM956" s="62" t="s">
        <v>6770</v>
      </c>
      <c r="AN956" s="63"/>
      <c r="AO956" s="60">
        <v>20</v>
      </c>
      <c r="AP956" s="62"/>
      <c r="AQ956" s="63"/>
      <c r="AR956" s="60"/>
      <c r="AS956" s="62"/>
      <c r="AT956" s="63"/>
      <c r="AU956" s="60"/>
      <c r="AV956" s="62"/>
      <c r="AW956" s="63"/>
      <c r="AX956" s="60"/>
    </row>
    <row r="957" spans="1:50" s="64" customFormat="1" ht="299.10000000000002" x14ac:dyDescent="0.25">
      <c r="A957" s="62">
        <v>3050</v>
      </c>
      <c r="B957" s="177" t="s">
        <v>56</v>
      </c>
      <c r="C957" s="63"/>
      <c r="D957" s="98"/>
      <c r="E957" s="177" t="s">
        <v>6878</v>
      </c>
      <c r="F957" s="177" t="s">
        <v>6879</v>
      </c>
      <c r="G957" s="177" t="s">
        <v>6897</v>
      </c>
      <c r="H957" s="63">
        <v>2012</v>
      </c>
      <c r="I957" s="177" t="s">
        <v>6898</v>
      </c>
      <c r="J957" s="116">
        <v>570070</v>
      </c>
      <c r="K957" s="177" t="s">
        <v>5719</v>
      </c>
      <c r="L957" s="177" t="s">
        <v>6747</v>
      </c>
      <c r="M957" s="177" t="s">
        <v>6748</v>
      </c>
      <c r="N957" s="177" t="s">
        <v>6899</v>
      </c>
      <c r="O957" s="177" t="s">
        <v>6900</v>
      </c>
      <c r="P957" s="63" t="s">
        <v>6901</v>
      </c>
      <c r="Q957" s="56">
        <v>60</v>
      </c>
      <c r="R957" s="56">
        <v>0</v>
      </c>
      <c r="S957" s="56">
        <v>40</v>
      </c>
      <c r="T957" s="56">
        <v>20</v>
      </c>
      <c r="U957" s="56">
        <v>60</v>
      </c>
      <c r="V957" s="57">
        <v>80</v>
      </c>
      <c r="W957" s="58">
        <v>66</v>
      </c>
      <c r="X957" s="59" t="s">
        <v>6752</v>
      </c>
      <c r="Y957" s="57">
        <v>44</v>
      </c>
      <c r="Z957" s="57"/>
      <c r="AA957" s="57"/>
      <c r="AB957" s="57">
        <v>3</v>
      </c>
      <c r="AC957" s="57"/>
      <c r="AD957" s="57"/>
      <c r="AE957" s="60"/>
      <c r="AF957" s="61"/>
      <c r="AG957" s="62"/>
      <c r="AH957" s="63"/>
      <c r="AI957" s="60"/>
      <c r="AJ957" s="62"/>
      <c r="AK957" s="63"/>
      <c r="AL957" s="60"/>
      <c r="AM957" s="62" t="s">
        <v>6770</v>
      </c>
      <c r="AN957" s="63"/>
      <c r="AO957" s="60">
        <v>20</v>
      </c>
      <c r="AP957" s="62"/>
      <c r="AQ957" s="63"/>
      <c r="AR957" s="60"/>
      <c r="AS957" s="62"/>
      <c r="AT957" s="63"/>
      <c r="AU957" s="60"/>
      <c r="AV957" s="62"/>
      <c r="AW957" s="63"/>
      <c r="AX957" s="60"/>
    </row>
    <row r="958" spans="1:50" s="64" customFormat="1" ht="77.55" x14ac:dyDescent="0.25">
      <c r="A958" s="62">
        <v>3050</v>
      </c>
      <c r="B958" s="177" t="s">
        <v>56</v>
      </c>
      <c r="C958" s="63"/>
      <c r="D958" s="98"/>
      <c r="E958" s="177" t="s">
        <v>6291</v>
      </c>
      <c r="F958" s="177" t="s">
        <v>6292</v>
      </c>
      <c r="G958" s="177" t="s">
        <v>6902</v>
      </c>
      <c r="H958" s="63">
        <v>2010</v>
      </c>
      <c r="I958" s="177" t="s">
        <v>6902</v>
      </c>
      <c r="J958" s="116">
        <v>116474</v>
      </c>
      <c r="K958" s="177" t="s">
        <v>5719</v>
      </c>
      <c r="L958" s="177" t="s">
        <v>6747</v>
      </c>
      <c r="M958" s="177" t="s">
        <v>6748</v>
      </c>
      <c r="N958" s="177" t="s">
        <v>6903</v>
      </c>
      <c r="O958" s="177" t="s">
        <v>6904</v>
      </c>
      <c r="P958" s="63" t="s">
        <v>6905</v>
      </c>
      <c r="Q958" s="56">
        <v>60</v>
      </c>
      <c r="R958" s="56">
        <v>0</v>
      </c>
      <c r="S958" s="56">
        <v>40</v>
      </c>
      <c r="T958" s="56">
        <v>20</v>
      </c>
      <c r="U958" s="56">
        <v>60</v>
      </c>
      <c r="V958" s="57">
        <v>80</v>
      </c>
      <c r="W958" s="58">
        <v>100</v>
      </c>
      <c r="X958" s="59" t="s">
        <v>6752</v>
      </c>
      <c r="Y958" s="57">
        <v>47</v>
      </c>
      <c r="Z958" s="57"/>
      <c r="AA958" s="57"/>
      <c r="AB958" s="57">
        <v>3</v>
      </c>
      <c r="AC958" s="57"/>
      <c r="AD958" s="57"/>
      <c r="AE958" s="60"/>
      <c r="AF958" s="61"/>
      <c r="AG958" s="62"/>
      <c r="AH958" s="63"/>
      <c r="AI958" s="60"/>
      <c r="AJ958" s="62"/>
      <c r="AK958" s="63"/>
      <c r="AL958" s="60"/>
      <c r="AM958" s="62" t="s">
        <v>6770</v>
      </c>
      <c r="AN958" s="63"/>
      <c r="AO958" s="60">
        <v>20</v>
      </c>
      <c r="AP958" s="62"/>
      <c r="AQ958" s="63"/>
      <c r="AR958" s="60"/>
      <c r="AS958" s="62"/>
      <c r="AT958" s="63"/>
      <c r="AU958" s="60"/>
      <c r="AV958" s="62"/>
      <c r="AW958" s="63"/>
      <c r="AX958" s="60"/>
    </row>
    <row r="959" spans="1:50" s="64" customFormat="1" ht="409.6" x14ac:dyDescent="0.25">
      <c r="A959" s="62">
        <v>3050</v>
      </c>
      <c r="B959" s="177" t="s">
        <v>56</v>
      </c>
      <c r="C959" s="63"/>
      <c r="D959" s="98"/>
      <c r="E959" s="177" t="s">
        <v>6759</v>
      </c>
      <c r="F959" s="177" t="s">
        <v>6760</v>
      </c>
      <c r="G959" s="177" t="s">
        <v>6906</v>
      </c>
      <c r="H959" s="63">
        <v>2010</v>
      </c>
      <c r="I959" s="177" t="s">
        <v>6907</v>
      </c>
      <c r="J959" s="116">
        <v>86079</v>
      </c>
      <c r="K959" s="177" t="s">
        <v>5719</v>
      </c>
      <c r="L959" s="177" t="s">
        <v>6747</v>
      </c>
      <c r="M959" s="177" t="s">
        <v>6748</v>
      </c>
      <c r="N959" s="177" t="s">
        <v>6762</v>
      </c>
      <c r="O959" s="177" t="s">
        <v>6763</v>
      </c>
      <c r="P959" s="63" t="s">
        <v>6764</v>
      </c>
      <c r="Q959" s="56">
        <v>60</v>
      </c>
      <c r="R959" s="56">
        <v>0</v>
      </c>
      <c r="S959" s="56">
        <v>40</v>
      </c>
      <c r="T959" s="56">
        <v>20</v>
      </c>
      <c r="U959" s="56">
        <v>60</v>
      </c>
      <c r="V959" s="57">
        <v>80</v>
      </c>
      <c r="W959" s="58">
        <v>100</v>
      </c>
      <c r="X959" s="59" t="s">
        <v>6752</v>
      </c>
      <c r="Y959" s="57">
        <v>47</v>
      </c>
      <c r="Z959" s="57"/>
      <c r="AA959" s="57"/>
      <c r="AB959" s="57">
        <v>3</v>
      </c>
      <c r="AC959" s="57"/>
      <c r="AD959" s="57"/>
      <c r="AE959" s="60"/>
      <c r="AF959" s="61"/>
      <c r="AG959" s="62"/>
      <c r="AH959" s="63"/>
      <c r="AI959" s="60"/>
      <c r="AJ959" s="62"/>
      <c r="AK959" s="63"/>
      <c r="AL959" s="60"/>
      <c r="AM959" s="62" t="s">
        <v>6770</v>
      </c>
      <c r="AN959" s="63"/>
      <c r="AO959" s="60">
        <v>20</v>
      </c>
      <c r="AP959" s="62"/>
      <c r="AQ959" s="63"/>
      <c r="AR959" s="60"/>
      <c r="AS959" s="62"/>
      <c r="AT959" s="63"/>
      <c r="AU959" s="60"/>
      <c r="AV959" s="62"/>
      <c r="AW959" s="63"/>
      <c r="AX959" s="60"/>
    </row>
    <row r="960" spans="1:50" s="64" customFormat="1" ht="365.55" x14ac:dyDescent="0.25">
      <c r="A960" s="62">
        <v>3333</v>
      </c>
      <c r="B960" s="177" t="s">
        <v>57</v>
      </c>
      <c r="C960" s="63"/>
      <c r="D960" s="98"/>
      <c r="E960" s="177" t="s">
        <v>6908</v>
      </c>
      <c r="F960" s="177">
        <v>15412</v>
      </c>
      <c r="G960" s="177" t="s">
        <v>6909</v>
      </c>
      <c r="H960" s="63">
        <v>2006</v>
      </c>
      <c r="I960" s="177" t="s">
        <v>6910</v>
      </c>
      <c r="J960" s="116">
        <v>62593.89</v>
      </c>
      <c r="K960" s="177" t="s">
        <v>137</v>
      </c>
      <c r="L960" s="177" t="s">
        <v>6911</v>
      </c>
      <c r="M960" s="177" t="s">
        <v>6912</v>
      </c>
      <c r="N960" s="177" t="s">
        <v>6913</v>
      </c>
      <c r="O960" s="177" t="s">
        <v>6914</v>
      </c>
      <c r="P960" s="63" t="s">
        <v>6915</v>
      </c>
      <c r="Q960" s="56">
        <v>0</v>
      </c>
      <c r="R960" s="56">
        <v>0</v>
      </c>
      <c r="S960" s="56">
        <v>0</v>
      </c>
      <c r="T960" s="56">
        <v>0</v>
      </c>
      <c r="U960" s="56">
        <v>0</v>
      </c>
      <c r="V960" s="57">
        <v>0</v>
      </c>
      <c r="W960" s="58">
        <v>100</v>
      </c>
      <c r="X960" s="59" t="s">
        <v>6916</v>
      </c>
      <c r="Y960" s="57">
        <v>4</v>
      </c>
      <c r="Z960" s="57">
        <v>7</v>
      </c>
      <c r="AA960" s="57">
        <v>1</v>
      </c>
      <c r="AB960" s="57">
        <v>25</v>
      </c>
      <c r="AC960" s="57">
        <v>1</v>
      </c>
      <c r="AD960" s="57">
        <v>0</v>
      </c>
      <c r="AE960" s="60">
        <v>2</v>
      </c>
      <c r="AF960" s="61">
        <v>0</v>
      </c>
      <c r="AG960" s="62" t="s">
        <v>6996</v>
      </c>
      <c r="AH960" s="63" t="s">
        <v>6917</v>
      </c>
      <c r="AI960" s="60">
        <v>0</v>
      </c>
      <c r="AJ960" s="62" t="s">
        <v>6918</v>
      </c>
      <c r="AK960" s="63"/>
      <c r="AL960" s="60">
        <v>0</v>
      </c>
      <c r="AM960" s="62" t="s">
        <v>6919</v>
      </c>
      <c r="AN960" s="63"/>
      <c r="AO960" s="60">
        <v>0</v>
      </c>
      <c r="AP960" s="62"/>
      <c r="AQ960" s="63"/>
      <c r="AR960" s="60"/>
      <c r="AS960" s="62"/>
      <c r="AT960" s="63"/>
      <c r="AU960" s="60"/>
      <c r="AV960" s="62"/>
      <c r="AW960" s="63"/>
      <c r="AX960" s="60"/>
    </row>
    <row r="961" spans="1:50" s="64" customFormat="1" ht="254.8" x14ac:dyDescent="0.25">
      <c r="A961" s="62">
        <v>7097</v>
      </c>
      <c r="B961" s="177" t="s">
        <v>58</v>
      </c>
      <c r="C961" s="63" t="s">
        <v>6920</v>
      </c>
      <c r="D961" s="98" t="s">
        <v>6921</v>
      </c>
      <c r="E961" s="177" t="s">
        <v>6922</v>
      </c>
      <c r="F961" s="177" t="s">
        <v>6923</v>
      </c>
      <c r="G961" s="177" t="s">
        <v>6924</v>
      </c>
      <c r="H961" s="63">
        <v>2015</v>
      </c>
      <c r="I961" s="177" t="s">
        <v>6925</v>
      </c>
      <c r="J961" s="116">
        <v>3828.4</v>
      </c>
      <c r="K961" s="177" t="s">
        <v>548</v>
      </c>
      <c r="L961" s="177" t="s">
        <v>6926</v>
      </c>
      <c r="M961" s="177" t="s">
        <v>6927</v>
      </c>
      <c r="N961" s="177" t="s">
        <v>6928</v>
      </c>
      <c r="O961" s="177" t="s">
        <v>6929</v>
      </c>
      <c r="P961" s="63" t="s">
        <v>6930</v>
      </c>
      <c r="Q961" s="56">
        <v>31.86</v>
      </c>
      <c r="R961" s="56">
        <v>14.76</v>
      </c>
      <c r="S961" s="56">
        <v>2.1</v>
      </c>
      <c r="T961" s="56">
        <v>15</v>
      </c>
      <c r="U961" s="56">
        <v>31.86</v>
      </c>
      <c r="V961" s="57">
        <v>100</v>
      </c>
      <c r="W961" s="58">
        <v>100</v>
      </c>
      <c r="X961" s="59" t="s">
        <v>6931</v>
      </c>
      <c r="Y961" s="57">
        <v>6</v>
      </c>
      <c r="Z961" s="57">
        <v>1</v>
      </c>
      <c r="AA961" s="57">
        <v>1</v>
      </c>
      <c r="AB961" s="57" t="s">
        <v>6932</v>
      </c>
      <c r="AC961" s="57">
        <v>2</v>
      </c>
      <c r="AD961" s="57">
        <v>0</v>
      </c>
      <c r="AE961" s="60">
        <v>2</v>
      </c>
      <c r="AF961" s="61">
        <v>100</v>
      </c>
      <c r="AG961" s="62" t="s">
        <v>6921</v>
      </c>
      <c r="AH961" s="63" t="s">
        <v>6933</v>
      </c>
      <c r="AI961" s="60">
        <v>100</v>
      </c>
      <c r="AJ961" s="62"/>
      <c r="AK961" s="63"/>
      <c r="AL961" s="60"/>
      <c r="AM961" s="62"/>
      <c r="AN961" s="63"/>
      <c r="AO961" s="60"/>
      <c r="AP961" s="62"/>
      <c r="AQ961" s="63"/>
      <c r="AR961" s="60"/>
      <c r="AS961" s="62"/>
      <c r="AT961" s="63"/>
      <c r="AU961" s="60"/>
      <c r="AV961" s="62"/>
      <c r="AW961" s="63"/>
      <c r="AX961" s="60"/>
    </row>
    <row r="962" spans="1:50" s="64" customFormat="1" ht="409.6" thickBot="1" x14ac:dyDescent="0.3">
      <c r="A962" s="273">
        <v>7097</v>
      </c>
      <c r="B962" s="274" t="s">
        <v>58</v>
      </c>
      <c r="C962" s="275" t="s">
        <v>6920</v>
      </c>
      <c r="D962" s="276" t="s">
        <v>6921</v>
      </c>
      <c r="E962" s="274" t="s">
        <v>6922</v>
      </c>
      <c r="F962" s="274" t="s">
        <v>6923</v>
      </c>
      <c r="G962" s="274" t="s">
        <v>6934</v>
      </c>
      <c r="H962" s="275">
        <v>2012</v>
      </c>
      <c r="I962" s="274" t="s">
        <v>6935</v>
      </c>
      <c r="J962" s="277">
        <v>50802.97</v>
      </c>
      <c r="K962" s="274" t="s">
        <v>160</v>
      </c>
      <c r="L962" s="274" t="s">
        <v>6936</v>
      </c>
      <c r="M962" s="274" t="s">
        <v>6937</v>
      </c>
      <c r="N962" s="274" t="s">
        <v>6938</v>
      </c>
      <c r="O962" s="274" t="s">
        <v>6939</v>
      </c>
      <c r="P962" s="275" t="s">
        <v>6940</v>
      </c>
      <c r="Q962" s="278">
        <v>31.86</v>
      </c>
      <c r="R962" s="278">
        <v>14.76</v>
      </c>
      <c r="S962" s="278">
        <v>2.1</v>
      </c>
      <c r="T962" s="278">
        <v>15</v>
      </c>
      <c r="U962" s="278">
        <v>31.86</v>
      </c>
      <c r="V962" s="279">
        <v>100</v>
      </c>
      <c r="W962" s="280">
        <v>100</v>
      </c>
      <c r="X962" s="281" t="s">
        <v>6931</v>
      </c>
      <c r="Y962" s="279">
        <v>6</v>
      </c>
      <c r="Z962" s="279">
        <v>1</v>
      </c>
      <c r="AA962" s="279">
        <v>1</v>
      </c>
      <c r="AB962" s="279" t="s">
        <v>6932</v>
      </c>
      <c r="AC962" s="279">
        <v>2</v>
      </c>
      <c r="AD962" s="279">
        <v>0</v>
      </c>
      <c r="AE962" s="282">
        <v>2</v>
      </c>
      <c r="AF962" s="283">
        <v>100</v>
      </c>
      <c r="AG962" s="273" t="s">
        <v>6921</v>
      </c>
      <c r="AH962" s="275" t="s">
        <v>6941</v>
      </c>
      <c r="AI962" s="282">
        <v>100</v>
      </c>
      <c r="AJ962" s="273" t="s">
        <v>3625</v>
      </c>
      <c r="AK962" s="275" t="s">
        <v>6942</v>
      </c>
      <c r="AL962" s="282">
        <v>100</v>
      </c>
      <c r="AM962" s="273" t="s">
        <v>6943</v>
      </c>
      <c r="AN962" s="275" t="s">
        <v>6944</v>
      </c>
      <c r="AO962" s="282">
        <v>100</v>
      </c>
      <c r="AP962" s="273" t="s">
        <v>6945</v>
      </c>
      <c r="AQ962" s="275" t="s">
        <v>6946</v>
      </c>
      <c r="AR962" s="282">
        <v>100</v>
      </c>
      <c r="AS962" s="273" t="s">
        <v>6947</v>
      </c>
      <c r="AT962" s="275" t="s">
        <v>6948</v>
      </c>
      <c r="AU962" s="282">
        <v>100</v>
      </c>
      <c r="AV962" s="273" t="s">
        <v>6949</v>
      </c>
      <c r="AW962" s="275" t="s">
        <v>6944</v>
      </c>
      <c r="AX962" s="282">
        <v>100</v>
      </c>
    </row>
    <row r="971" spans="1:50" x14ac:dyDescent="0.25">
      <c r="D971" s="48"/>
    </row>
  </sheetData>
  <mergeCells count="41">
    <mergeCell ref="B282:B283"/>
    <mergeCell ref="Y2:AE2"/>
    <mergeCell ref="E5:O5"/>
    <mergeCell ref="R5:U5"/>
    <mergeCell ref="AF5:AX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R6:R7"/>
    <mergeCell ref="S6:S7"/>
    <mergeCell ref="T6:T7"/>
    <mergeCell ref="U6:U7"/>
    <mergeCell ref="V6:V7"/>
    <mergeCell ref="W6:W7"/>
    <mergeCell ref="X6:X7"/>
    <mergeCell ref="Y6:AA6"/>
    <mergeCell ref="AB6:AB7"/>
    <mergeCell ref="AC6:AC7"/>
    <mergeCell ref="AM6:AO6"/>
    <mergeCell ref="AP6:AR6"/>
    <mergeCell ref="AS6:AU6"/>
    <mergeCell ref="AV6:AX6"/>
    <mergeCell ref="AD6:AD7"/>
    <mergeCell ref="AE6:AE7"/>
    <mergeCell ref="AF6:AF7"/>
    <mergeCell ref="AG6:AI6"/>
    <mergeCell ref="AJ6:AL6"/>
  </mergeCells>
  <dataValidations count="76">
    <dataValidation type="whole" allowBlank="1" showInputMessage="1" showErrorMessage="1" errorTitle="Letna stopnja izkoriščenosti" error="odstotek (celoštevilska vrednost)" sqref="V880 V66416 V131952 V197488 V263024 V328560 V394096 V459632 V525168 V590704 V656240 V721776 V787312 V852848 V918384 V983920">
      <formula1>0</formula1>
      <formula2>300</formula2>
    </dataValidation>
    <dataValidation type="textLength" allowBlank="1" showInputMessage="1" showErrorMessage="1" errorTitle="spletna stran" error="obvezen podatek!" promptTitle="spletna stran " prompt="navedite spletno stran, kjer je predstavljena raziskovalna oprema, cenik, pogoji dostopa" sqref="X880 X66416 X131952 X197488 X263024 X328560 X394096 X459632 X525168 X590704 X656240 X721776 X787312 X852848 X918384 X983920">
      <formula1>0</formula1>
      <formula2>200</formula2>
    </dataValidation>
    <dataValidation type="whole" showInputMessage="1" showErrorMessage="1" errorTitle="Stopnja odpisanosti" error="odstotek (celoštevilska vrednost)" sqref="W880 W66416 W131952 W197488 W263024 W328560 W394096 W459632 W525168 W590704 W656240 W721776 W787312 W852848 W918384 W983920">
      <formula1>0</formula1>
      <formula2>100</formula2>
    </dataValidation>
    <dataValidation allowBlank="1" showInputMessage="1" showErrorMessage="1" errorTitle="purpose " error="Obvezen podatek - v angleškem jeziku!" sqref="O880 O66416 O131952 O197488 O263024 O328560 O394096 O459632 O525168 O590704 O656240 O721776 O787312 O852848 O918384 O983920"/>
    <dataValidation type="textLength" allowBlank="1" showInputMessage="1" showErrorMessage="1" errorTitle="namembnost" error="Obvezen podatek!" sqref="N880 N66416 N131952 N197488 N263024 N328560 N394096 N459632 N525168 N590704 N656240 N721776 N787312 N852848 N918384 N983920">
      <formula1>1</formula1>
      <formula2>300</formula2>
    </dataValidation>
    <dataValidation type="textLength" allowBlank="1" showInputMessage="1" showErrorMessage="1" errorTitle="Access" error="Obvezen podatek - v angleškem jeziku" sqref="M880 M66416 M131952 M197488 M263024 M328560 M394096 M459632 M525168 M590704 M656240 M721776 M787312 M852848 M918384 M983920">
      <formula1>1</formula1>
      <formula2>300</formula2>
    </dataValidation>
    <dataValidation type="textLength" allowBlank="1" showInputMessage="1" showErrorMessage="1" errorTitle="opis dostopa " error="Obvezen podatek!" sqref="L880 L66416 L131952 L197488 L263024 L328560 L394096 L459632 L525168 L590704 L656240 L721776 L787312 L852848 L918384 L983920">
      <formula1>1</formula1>
      <formula2>300</formula2>
    </dataValidation>
    <dataValidation type="textLength" allowBlank="1" showInputMessage="1" showErrorMessage="1" errorTitle="Equipment" error="Obvezen podatek!" sqref="I880 I66416 I131952 I197488 I263024 I328560 I394096 I459632 I525168 I590704 I656240 I721776 I787312 I852848 I918384 I983920">
      <formula1>1</formula1>
      <formula2>500</formula2>
    </dataValidation>
    <dataValidation type="textLength" allowBlank="1" showInputMessage="1" showErrorMessage="1" sqref="L962:O962 L66498:O66498 L132034:O132034 L197570:O197570 L263106:O263106 L328642:O328642 L394178:O394178 L459714:O459714 L525250:O525250 L590786:O590786 L656322:O656322 L721858:O721858 L787394:O787394 L852930:O852930 L918466:O918466 L984002:O984002">
      <formula1>1</formula1>
      <formula2>600</formula2>
    </dataValidation>
    <dataValidation allowBlank="1" showInputMessage="1" showErrorMessage="1" prompt="Sicris šifra, vpišite samo enega skrbnika _x000a_" sqref="F962 F66498 F132034 F197570 F263106 F328642 F394178 F459714 F525250 F590786 F656322 F721858 F787394 F852930 F918466 F984002"/>
    <dataValidation allowBlank="1" showInputMessage="1" showErrorMessage="1" prompt="Vpišite šifro raziskovalnega oz. infrastrukturnega programa, ne navajajte dveh programov_x000a_ " sqref="D721 D66257 D131793 D197329 D262865 D328401 D393937 D459473 D525009 D590545 D656081 D721617 D787153 D852689 D918225 D983761">
      <formula1>0</formula1>
      <formula2>0</formula2>
    </dataValidation>
    <dataValidation allowBlank="1" showInputMessage="1" showErrorMessage="1" prompt="Sicris šifra, vpišite samo enega skrbnika" sqref="F721 F66257 F131793 F197329 F262865 F328401 F393937 F459473 F525009 F590545 F656081 F721617 F787153 F852689 F918225 F983761">
      <formula1>0</formula1>
      <formula2>0</formula2>
    </dataValidation>
    <dataValidation allowBlank="1" showInputMessage="1" showErrorMessage="1" prompt="Vpišite samo prvo leto nakupa" sqref="H721 H66257 H131793 H197329 H262865 H328401 H393937 H459473 H525009 H590545 H656081 H721617 H787153 H852689 H918225 H983761">
      <formula1>0</formula1>
      <formula2>0</formula2>
    </dataValidation>
    <dataValidation type="decimal" operator="greaterThanOrEqual" allowBlank="1" showErrorMessage="1" sqref="J721 J66257 J131793 J197329 J262865 J328401 J393937 J459473 J525009 J590545 J656081 J721617 J787153 J852689 J918225 J983761">
      <formula1>0</formula1>
      <formula2>0</formula2>
    </dataValidation>
    <dataValidation allowBlank="1" showErrorMessage="1" errorTitle="Klasifikacija" error="Obvezen podatek_x000a_" sqref="Y721 Y66257 Y131793 Y197329 Y262865 Y328401 Y393937 Y459473 Y525009 Y590545 Y656081 Y721617 Y787153 Y852689 Y918225 Y983761">
      <formula1>0</formula1>
      <formula2>0</formula2>
    </dataValidation>
    <dataValidation allowBlank="1" showInputMessage="1" showErrorMessage="1" errorTitle="purpose " error="Obvezen podatek - v angleškem jeziku!" prompt="Obvezen podatek" sqref="O721 O66257 O131793 O197329 O262865 O328401 O393937 O459473 O525009 O590545 O656081 O721617 O787153 O852689 O918225 O983761">
      <formula1>0</formula1>
      <formula2>0</formula2>
    </dataValidation>
    <dataValidation type="whole" allowBlank="1" showErrorMessage="1" errorTitle="Mesečna stopnja izkoriščenosti" error="odstotek (celoštevilska vrednost)" sqref="AF721 AF66257 AF131793 AF197329 AF262865 AF328401 AF393937 AF459473 AF525009 AF590545 AF656081 AF721617 AF787153 AF852689 AF918225 AF983761">
      <formula1>0</formula1>
      <formula2>300</formula2>
    </dataValidation>
    <dataValidation type="whole" allowBlank="1" showInputMessage="1" showErrorMessage="1" errorTitle="Klasifikacija" error="Gl. zavihek Classification ali zavihek Klasifikacija_x000a_" sqref="AC430 AC65998 AC131534 AC197070 AC262606 AC328142 AC393678 AC459214 AC524750 AC590286 AC655822 AC721358 AC786894 AC852430 AC917966 AC983502 AB523:AB526 AB66091:AB66094 AB131627:AB131630 AB197163:AB197166 AB262699:AB262702 AB328235:AB328238 AB393771:AB393774 AB459307:AB459310 AB524843:AB524846 AB590379:AB590382 AB655915:AB655918 AB721451:AB721454 AB786987:AB786990 AB852523:AB852526 AB918059:AB918062 AB983595:AB983598 Y983973:Y984001 AU66109 AU131645 AU197181 AU262717 AU328253 AU393789 AU459325 AU524861 AU590397 AU655933 AU721469 AU787005 AU852541 AU918077 AU983613 AU536:AU537 AU66104:AU66105 AU131640:AU131641 AU197176:AU197177 AU262712:AU262713 AU328248:AU328249 AU393784:AU393785 AU459320:AU459321 AU524856:AU524857 AU590392:AU590393 AU655928:AU655929 AU721464:AU721465 AU787000:AU787001 AU852536:AU852537 AU918072:AU918073 AU983608:AU983609 AU684 AU66220 AU131756 AU197292 AU262828 AU328364 AU393900 AU459436 AU524972 AU590508 AU656044 AU721580 AU787116 AU852652 AU918188 AU983724 AB685:AB706 AB66221:AB66242 AB131757:AB131778 AB197293:AB197314 AB262829:AB262850 AB328365:AB328386 AB393901:AB393922 AB459437:AB459458 AB524973:AB524994 AB590509:AB590530 AB656045:AB656066 AB721581:AB721602 AB787117:AB787138 AB852653:AB852674 AB918189:AB918210 AB983725:AB983746 AB723 AB66259 AB131795 AB197331 AB262867 AB328403 AB393939 AB459475 AB525011 AB590547 AB656083 AB721619 AB787155 AB852691 AB918227 AB983763 AU723 AU66259 AU131795 AU197331 AU262867 AU328403 AU393939 AU459475 AU525011 AU590547 AU656083 AU721619 AU787155 AU852691 AU918227 AU983763 AU726 AU66262 AU131798 AU197334 AU262870 AU328406 AU393942 AU459478 AU525014 AU590550 AU656086 AU721622 AU787158 AU852694 AU918230 AU983766 AB726 AB66262 AB131798 AB197334 AB262870 AB328406 AB393942 AB459478 AB525014 AB590550 AB656086 AB721622 AB787158 AB852694 AB918230 AB983766 Y933:Y961 Y66469:Y66497 Y132005:Y132033 Y197541:Y197569 Y263077:Y263105 Y328613:Y328641 Y394149:Y394177 Y459685:Y459713 Y525221:Y525249 Y590757:Y590785 Y656293:Y656321 Y721829:Y721857 Y787365:Y787393 Y852901:Y852929 Y918437:Y918465 AU541 AU568:AU570 KQ568:KQ570 UM568:UM570 AEI568:AEI570 AOE568:AOE570 AYA568:AYA570 BHW568:BHW570 BRS568:BRS570 CBO568:CBO570 CLK568:CLK570 CVG568:CVG570 DFC568:DFC570 DOY568:DOY570 DYU568:DYU570 EIQ568:EIQ570 ESM568:ESM570 FCI568:FCI570 FME568:FME570 FWA568:FWA570 GFW568:GFW570 GPS568:GPS570 GZO568:GZO570 HJK568:HJK570 HTG568:HTG570 IDC568:IDC570 IMY568:IMY570 IWU568:IWU570 JGQ568:JGQ570 JQM568:JQM570 KAI568:KAI570 KKE568:KKE570 KUA568:KUA570 LDW568:LDW570 LNS568:LNS570 LXO568:LXO570 MHK568:MHK570 MRG568:MRG570 NBC568:NBC570 NKY568:NKY570 NUU568:NUU570 OEQ568:OEQ570 OOM568:OOM570 OYI568:OYI570 PIE568:PIE570 PSA568:PSA570 QBW568:QBW570 QLS568:QLS570 QVO568:QVO570 RFK568:RFK570 RPG568:RPG570 RZC568:RZC570 SIY568:SIY570 SSU568:SSU570 TCQ568:TCQ570 TMM568:TMM570 TWI568:TWI570 UGE568:UGE570 UQA568:UQA570 UZW568:UZW570 VJS568:VJS570 VTO568:VTO570 WDK568:WDK570 WNG568:WNG570 WXC568:WXC570 AU565 KQ565 UM565 AEI565 AOE565 AYA565 BHW565 BRS565 CBO565 CLK565 CVG565 DFC565 DOY565 DYU565 EIQ565 ESM565 FCI565 FME565 FWA565 GFW565 GPS565 GZO565 HJK565 HTG565 IDC565 IMY565 IWU565 JGQ565 JQM565 KAI565 KKE565 KUA565 LDW565 LNS565 LXO565 MHK565 MRG565 NBC565 NKY565 NUU565 OEQ565 OOM565 OYI565 PIE565 PSA565 QBW565 QLS565 QVO565 RFK565 RPG565 RZC565 SIY565 SSU565 TCQ565 TMM565 TWI565 UGE565 UQA565 UZW565 VJS565 VTO565 WDK565 WNG565 WXC565">
      <formula1>1</formula1>
      <formula2>71</formula2>
    </dataValidation>
    <dataValidation type="decimal" allowBlank="1" showInputMessage="1" showErrorMessage="1" errorTitle="Stroški dela operaterja" error="celo število &lt; 21" sqref="AX821:AX822 AX66357:AX66358 AX131893:AX131894 AX197429:AX197430 AX262965:AX262966 AX328501:AX328502 AX394037:AX394038 AX459573:AX459574 AX525109:AX525110 AX590645:AX590646 AX656181:AX656182 AX721717:AX721718 AX787253:AX787254 AX852789:AX852790 AX918325:AX918326 AX983861:AX983862 AE574:AE609 AE66110:AE66145 AE131646:AE131681 AE197182:AE197217 AE262718:AE262753 AE328254:AE328289 AE393790:AE393825 AE459326:AE459361 AE524862:AE524897 AE590398:AE590433 AE655934:AE655969 AE721470:AE721505 AE787006:AE787041 AE852542:AE852577 AE918078:AE918113 AE983614:AE983649 AX611:AX617 AX66147:AX66153 AX131683:AX131689 AX197219:AX197225 AX262755:AX262761 AX328291:AX328297 AX393827:AX393833 AX459363:AX459369 AX524899:AX524905 AX590435:AX590441 AX655971:AX655977 AX721507:AX721513 AX787043:AX787049 AX852579:AX852585 AX918115:AX918121 AX983651:AX983657 AX619:AX620 AX66155:AX66156 AX131691:AX131692 AX197227:AX197228 AX262763:AX262764 AX328299:AX328300 AX393835:AX393836 AX459371:AX459372 AX524907:AX524908 AX590443:AX590444 AX655979:AX655980 AX721515:AX721516 AX787051:AX787052 AX852587:AX852588 AX918123:AX918124 AX983659:AX983660 AE373:AE376 AE65943:AE65946 AE131479:AE131482 AE197015:AE197018 AE262551:AE262554 AE328087:AE328090 AE393623:AE393626 AE459159:AE459162 AE524695:AE524698 AE590231:AE590234 AE655767:AE655770 AE721303:AE721306 AE786839:AE786842 AE852375:AE852378 AE917911:AE917914 AE983447:AE983450">
      <formula1>0</formula1>
      <formula2>20</formula2>
    </dataValidation>
    <dataValidation type="whole" operator="greaterThan" allowBlank="1" showInputMessage="1" showErrorMessage="1" error="Celo število" sqref="AV821:AV822 AV66357:AV66358 AV131893:AV131894 AV197429:AV197430 AV262965:AV262966 AV328501:AV328502 AV394037:AV394038 AV459573:AV459574 AV525109:AV525110 AV590645:AV590646 AV656181:AV656182 AV721717:AV721718 AV787253:AV787254 AV852789:AV852790 AV918325:AV918326 AV983861:AV983862 AC574:AC609 AC66110:AC66145 AC131646:AC131681 AC197182:AC197217 AC262718:AC262753 AC328254:AC328289 AC393790:AC393825 AC459326:AC459361 AC524862:AC524897 AC590398:AC590433 AC655934:AC655969 AC721470:AC721505 AC787006:AC787041 AC852542:AC852577 AC918078:AC918113 AC983614:AC983649 AV611:AV617 AV66147:AV66153 AV131683:AV131689 AV197219:AV197225 AV262755:AV262761 AV328291:AV328297 AV393827:AV393833 AV459363:AV459369 AV524899:AV524905 AV590435:AV590441 AV655971:AV655977 AV721507:AV721513 AV787043:AV787049 AV852579:AV852585 AV918115:AV918121 AV983651:AV983657 AV619:AV620 AV66155:AV66156 AV131691:AV131692 AV197227:AV197228 AV262763:AV262764 AV328299:AV328300 AV393835:AV393836 AV459371:AV459372 AV524907:AV524908 AV590443:AV590444 AV655979:AV655980 AV721515:AV721516 AV787051:AV787052 AV852587:AV852588 AV918123:AV918124 AV983659:AV983660 AC373:AC376 AC65943:AC65946 AC131479:AC131482 AC197015:AC197018 AC262551:AC262554 AC328087:AC328090 AC393623:AC393626 AC459159:AC459162 AC524695:AC524698 AC590231:AC590234 AC655767:AC655770 AC721303:AC721306 AC786839:AC786842 AC852375:AC852378 AC917911:AC917914 AC983447:AC983450">
      <formula1>0</formula1>
    </dataValidation>
    <dataValidation type="whole" allowBlank="1" showInputMessage="1" showErrorMessage="1" errorTitle="Klasifikacija" error="Celo število &lt;= 71 - Gl. zavihek MERIL Classification oz. Klasifikacija " sqref="AU821:AU822 AU66357:AU66358 AU131893:AU131894 AU197429:AU197430 AU262965:AU262966 AU328501:AU328502 AU394037:AU394038 AU459573:AU459574 AU525109:AU525110 AU590645:AU590646 AU656181:AU656182 AU721717:AU721718 AU787253:AU787254 AU852789:AU852790 AU918325:AU918326 AU983861:AU983862 AB574:AB609 AB66110:AB66145 AB131646:AB131681 AB197182:AB197217 AB262718:AB262753 AB328254:AB328289 AB393790:AB393825 AB459326:AB459361 AB524862:AB524897 AB590398:AB590433 AB655934:AB655969 AB721470:AB721505 AB787006:AB787041 AB852542:AB852577 AB918078:AB918113 AB983614:AB983649 AU611:AU617 AU66147:AU66153 AU131683:AU131689 AU197219:AU197225 AU262755:AU262761 AU328291:AU328297 AU393827:AU393833 AU459363:AU459369 AU524899:AU524905 AU590435:AU590441 AU655971:AU655977 AU721507:AU721513 AU787043:AU787049 AU852579:AU852585 AU918115:AU918121 AU983651:AU983657 AU619:AU620 AU66155:AU66156 AU131691:AU131692 AU197227:AU197228 AU262763:AU262764 AU328299:AU328300 AU393835:AU393836 AU459371:AU459372 AU524907:AU524908 AU590443:AU590444 AU655979:AU655980 AU721515:AU721516 AU787051:AU787052 AU852587:AU852588 AU918123:AU918124 AU983659:AU983660 AB373:AB376 AB65943:AB65946 AB131479:AB131482 AB197015:AB197018 AB262551:AB262554 AB328087:AB328090 AB393623:AB393626 AB459159:AB459162 AB524695:AB524698 AB590231:AB590234 AB655767:AB655770 AB721303:AB721306 AB786839:AB786842 AB852375:AB852378 AB917911:AB917914 AB983447:AB983450">
      <formula1>1</formula1>
      <formula2>71</formula2>
    </dataValidation>
    <dataValidation type="whole" allowBlank="1" showInputMessage="1" showErrorMessage="1" errorTitle="Klasifikacija" error="Celo število &lt; 7 - gl. zavihek Classification oz. Klasifikacija Uni-Leeds_x000a_" sqref="AR821:AR822 AR66357:AR66358 AR131893:AR131894 AR197429:AR197430 AR262965:AR262966 AR328501:AR328502 AR394037:AR394038 AR459573:AR459574 AR525109:AR525110 AR590645:AR590646 AR656181:AR656182 AR721717:AR721718 AR787253:AR787254 AR852789:AR852790 AR918325:AR918326 AR983861:AR983862 Y574:Y609 Y66110:Y66145 Y131646:Y131681 Y197182:Y197217 Y262718:Y262753 Y328254:Y328289 Y393790:Y393825 Y459326:Y459361 Y524862:Y524897 Y590398:Y590433 Y655934:Y655969 Y721470:Y721505 Y787006:Y787041 Y852542:Y852577 Y918078:Y918113 Y983614:Y983649 AR611:AR617 AR66147:AR66153 AR131683:AR131689 AR197219:AR197225 AR262755:AR262761 AR328291:AR328297 AR393827:AR393833 AR459363:AR459369 AR524899:AR524905 AR590435:AR590441 AR655971:AR655977 AR721507:AR721513 AR787043:AR787049 AR852579:AR852585 AR918115:AR918121 AR983651:AR983657 AR619:AR620 AR66155:AR66156 AR131691:AR131692 AR197227:AR197228 AR262763:AR262764 AR328299:AR328300 AR393835:AR393836 AR459371:AR459372 AR524907:AR524908 AR590443:AR590444 AR655979:AR655980 AR721515:AR721516 AR787051:AR787052 AR852587:AR852588 AR918123:AR918124 AR983659:AR983660 Y373:Y376 Y65943:Y65946 Y131479:Y131482 Y197015:Y197018 Y262551:Y262554 Y328087:Y328090 Y393623:Y393626 Y459159:Y459162 Y524695:Y524698 Y590231:Y590234 Y655767:Y655770 Y721303:Y721306 Y786839:Y786842 Y852375:Y852378 Y917911:Y917914 Y983447:Y983450">
      <formula1>1</formula1>
      <formula2>6</formula2>
    </dataValidation>
    <dataValidation type="whole" allowBlank="1" showInputMessage="1" showErrorMessage="1" errorTitle="Klasifikacija" error="Celo število &lt; 10 - gl. zavihek Classification oz. Klasifikacija Uni-Leeds" sqref="AT821:AT822 AT66357:AT66358 AT131893:AT131894 AT197429:AT197430 AT262965:AT262966 AT328501:AT328502 AT394037:AT394038 AT459573:AT459574 AT525109:AT525110 AT590645:AT590646 AT656181:AT656182 AT721717:AT721718 AT787253:AT787254 AT852789:AT852790 AT918325:AT918326 AT983861:AT983862 AA574:AA609 AA66110:AA66145 AA131646:AA131681 AA197182:AA197217 AA262718:AA262753 AA328254:AA328289 AA393790:AA393825 AA459326:AA459361 AA524862:AA524897 AA590398:AA590433 AA655934:AA655969 AA721470:AA721505 AA787006:AA787041 AA852542:AA852577 AA918078:AA918113 AA983614:AA983649 AT611:AT617 AT66147:AT66153 AT131683:AT131689 AT197219:AT197225 AT262755:AT262761 AT328291:AT328297 AT393827:AT393833 AT459363:AT459369 AT524899:AT524905 AT590435:AT590441 AT655971:AT655977 AT721507:AT721513 AT787043:AT787049 AT852579:AT852585 AT918115:AT918121 AT983651:AT983657 AT619:AT620 AT66155:AT66156 AT131691:AT131692 AT197227:AT197228 AT262763:AT262764 AT328299:AT328300 AT393835:AT393836 AT459371:AT459372 AT524907:AT524908 AT590443:AT590444 AT655979:AT655980 AT721515:AT721516 AT787051:AT787052 AT852587:AT852588 AT918123:AT918124 AT983659:AT983660 AA373:AA376 AA65943:AA65946 AA131479:AA131482 AA197015:AA197018 AA262551:AA262554 AA328087:AA328090 AA393623:AA393626 AA459159:AA459162 AA524695:AA524698 AA590231:AA590234 AA655767:AA655770 AA721303:AA721306 AA786839:AA786842 AA852375:AA852378 AA917911:AA917914 AA983447:AA983450">
      <formula1>1</formula1>
      <formula2>9</formula2>
    </dataValidation>
    <dataValidation type="whole" allowBlank="1" showInputMessage="1" showErrorMessage="1" errorTitle="Klasifikacija" error="Celo število &lt; 13 - gl. zavihek Classification oz. Klasifikacija Uni-Leeds_x000a_" sqref="AS821:AS822 AS66357:AS66358 AS131893:AS131894 AS197429:AS197430 AS262965:AS262966 AS328501:AS328502 AS394037:AS394038 AS459573:AS459574 AS525109:AS525110 AS590645:AS590646 AS656181:AS656182 AS721717:AS721718 AS787253:AS787254 AS852789:AS852790 AS918325:AS918326 AS983861:AS983862 Z574:Z609 Z66110:Z66145 Z131646:Z131681 Z197182:Z197217 Z262718:Z262753 Z328254:Z328289 Z393790:Z393825 Z459326:Z459361 Z524862:Z524897 Z590398:Z590433 Z655934:Z655969 Z721470:Z721505 Z787006:Z787041 Z852542:Z852577 Z918078:Z918113 Z983614:Z983649 AS611:AS617 AS66147:AS66153 AS131683:AS131689 AS197219:AS197225 AS262755:AS262761 AS328291:AS328297 AS393827:AS393833 AS459363:AS459369 AS524899:AS524905 AS590435:AS590441 AS655971:AS655977 AS721507:AS721513 AS787043:AS787049 AS852579:AS852585 AS918115:AS918121 AS983651:AS983657 AS619:AS620 AS66155:AS66156 AS131691:AS131692 AS197227:AS197228 AS262763:AS262764 AS328299:AS328300 AS393835:AS393836 AS459371:AS459372 AS524907:AS524908 AS590443:AS590444 AS655979:AS655980 AS721515:AS721516 AS787051:AS787052 AS852587:AS852588 AS918123:AS918124 AS983659:AS983660 Z373:Z376 Z65943:Z65946 Z131479:Z131482 Z197015:Z197018 Z262551:Z262554 Z328087:Z328090 Z393623:Z393626 Z459159:Z459162 Z524695:Z524698 Z590231:Z590234 Z655767:Z655770 Z721303:Z721306 Z786839:Z786842 Z852375:Z852378 Z917911:Z917914 Z983447:Z983450">
      <formula1>1</formula1>
      <formula2>12</formula2>
    </dataValidation>
    <dataValidation type="decimal" allowBlank="1" showInputMessage="1" showErrorMessage="1" errorTitle="Stroški dela operaterja" error="celo število &lt;= 500" sqref="AW821:AW822 AW66357:AW66358 AW131893:AW131894 AW197429:AW197430 AW262965:AW262966 AW328501:AW328502 AW394037:AW394038 AW459573:AW459574 AW525109:AW525110 AW590645:AW590646 AW656181:AW656182 AW721717:AW721718 AW787253:AW787254 AW852789:AW852790 AW918325:AW918326 AW983861:AW983862 AD574:AD609 AD66110:AD66145 AD131646:AD131681 AD197182:AD197217 AD262718:AD262753 AD328254:AD328289 AD393790:AD393825 AD459326:AD459361 AD524862:AD524897 AD590398:AD590433 AD655934:AD655969 AD721470:AD721505 AD787006:AD787041 AD852542:AD852577 AD918078:AD918113 AD983614:AD983649 AW611:AW617 AW66147:AW66153 AW131683:AW131689 AW197219:AW197225 AW262755:AW262761 AW328291:AW328297 AW393827:AW393833 AW459363:AW459369 AW524899:AW524905 AW590435:AW590441 AW655971:AW655977 AW721507:AW721513 AW787043:AW787049 AW852579:AW852585 AW918115:AW918121 AW983651:AW983657 AW619:AW620 AW66155:AW66156 AW131691:AW131692 AW197227:AW197228 AW262763:AW262764 AW328299:AW328300 AW393835:AW393836 AW459371:AW459372 AW524907:AW524908 AW590443:AW590444 AW655979:AW655980 AW721515:AW721516 AW787051:AW787052 AW852587:AW852588 AW918123:AW918124 AW983659:AW983660 AD373:AD376 AD65943:AD65946 AD131479:AD131482 AD197015:AD197018 AD262551:AD262554 AD328087:AD328090 AD393623:AD393626 AD459159:AD459162 AD524695:AD524698 AD590231:AD590234 AD655767:AD655770 AD721303:AD721306 AD786839:AD786842 AD852375:AD852378 AD917911:AD917914 AD983447:AD983450">
      <formula1>0</formula1>
      <formula2>500</formula2>
    </dataValidation>
    <dataValidation type="decimal" operator="greaterThanOrEqual" allowBlank="1" showErrorMessage="1" errorTitle="Nabavna vrednost" error="celo število!" sqref="J983337:J983398 J65833:J65894 J131369:J131430 J196905:J196966 J262441:J262502 J327977:J328038 J393513:J393574 J459049:J459110 J524585:J524646 J590121:J590182 J655657:J655718 J721193:J721254 J786729:J786790 J852265:J852326 J917801:J917862 J263:J324 JF263 TB263 ACX263 AMT263 AWP263 BGL263 BQH263 CAD263 CJZ263 CTV263 DDR263 DNN263 DXJ263 EHF263 ERB263 FAX263 FKT263 FUP263 GEL263 GOH263 GYD263 HHZ263 HRV263 IBR263 ILN263 IVJ263 JFF263 JPB263 JYX263 KIT263 KSP263 LCL263 LMH263 LWD263 MFZ263 MPV263 MZR263 NJN263 NTJ263 ODF263 ONB263 OWX263 PGT263 PQP263 QAL263 QKH263 QUD263 RDZ263 RNV263 RXR263 SHN263 SRJ263 TBF263 TLB263 TUX263 UET263 UOP263 UYL263 VIH263 VSD263 WBZ263 WLV263 WVR263">
      <formula1>0</formula1>
      <formula2>0</formula2>
    </dataValidation>
    <dataValidation type="whole" allowBlank="1" showErrorMessage="1" errorTitle="Letna stopnja izkoriščenosti" error="odstotek (celoštevilska vrednost)" sqref="V250:V251 V65820:V65821 V131356:V131357 V196892:V196893 V262428:V262429 V327964:V327965 V393500:V393501 V459036:V459037 V524572:V524573 V590108:V590109 V655644:V655645 V721180:V721181 V786716:V786717 V852252:V852253 V917788:V917789 V983324:V983325 V983331:V983398 V65827:V65894 V131363:V131430 V196899:V196966 V262435:V262502 V327971:V328038 V393507:V393574 V459043:V459110 V524579:V524646 V590115:V590182 V655651:V655718 V721187:V721254 V786723:V786790 V852259:V852326 V917795:V917862 V257:V324 JR257:JR263 TN257:TN263 ADJ257:ADJ263 ANF257:ANF263 AXB257:AXB263 BGX257:BGX263 BQT257:BQT263 CAP257:CAP263 CKL257:CKL263 CUH257:CUH263 DED257:DED263 DNZ257:DNZ263 DXV257:DXV263 EHR257:EHR263 ERN257:ERN263 FBJ257:FBJ263 FLF257:FLF263 FVB257:FVB263 GEX257:GEX263 GOT257:GOT263 GYP257:GYP263 HIL257:HIL263 HSH257:HSH263 ICD257:ICD263 ILZ257:ILZ263 IVV257:IVV263 JFR257:JFR263 JPN257:JPN263 JZJ257:JZJ263 KJF257:KJF263 KTB257:KTB263 LCX257:LCX263 LMT257:LMT263 LWP257:LWP263 MGL257:MGL263 MQH257:MQH263 NAD257:NAD263 NJZ257:NJZ263 NTV257:NTV263 ODR257:ODR263 ONN257:ONN263 OXJ257:OXJ263 PHF257:PHF263 PRB257:PRB263 QAX257:QAX263 QKT257:QKT263 QUP257:QUP263 REL257:REL263 ROH257:ROH263 RYD257:RYD263 SHZ257:SHZ263 SRV257:SRV263 TBR257:TBR263 TLN257:TLN263 TVJ257:TVJ263 UFF257:UFF263 UPB257:UPB263 UYX257:UYX263 VIT257:VIT263 VSP257:VSP263 WCL257:WCL263 WMH257:WMH263 WWD257:WWD263">
      <formula1>0</formula1>
      <formula2>100</formula2>
    </dataValidation>
    <dataValidation type="decimal" errorStyle="warning" allowBlank="1" showErrorMessage="1" errorTitle="Cena" error="mora biti enaka ali manjša od lastne cene" sqref="Q250:Q251 Q65820:Q65821 Q131356:Q131357 Q196892:Q196893 Q262428:Q262429 Q327964:Q327965 Q393500:Q393501 Q459036:Q459037 Q524572:Q524573 Q590108:Q590109 Q655644:Q655645 Q721180:Q721181 Q786716:Q786717 Q852252:Q852253 Q917788:Q917789 Q983324:Q983325 Q983331:Q983398 Q65827:Q65894 Q131363:Q131430 Q196899:Q196966 Q262435:Q262502 Q327971:Q328038 Q393507:Q393574 Q459043:Q459110 Q524579:Q524646 Q590115:Q590182 Q655651:Q655718 Q721187:Q721254 Q786723:Q786790 Q852259:Q852326 Q917795:Q917862 Q257:Q324 JM257:JM263 TI257:TI263 ADE257:ADE263 ANA257:ANA263 AWW257:AWW263 BGS257:BGS263 BQO257:BQO263 CAK257:CAK263 CKG257:CKG263 CUC257:CUC263 DDY257:DDY263 DNU257:DNU263 DXQ257:DXQ263 EHM257:EHM263 ERI257:ERI263 FBE257:FBE263 FLA257:FLA263 FUW257:FUW263 GES257:GES263 GOO257:GOO263 GYK257:GYK263 HIG257:HIG263 HSC257:HSC263 IBY257:IBY263 ILU257:ILU263 IVQ257:IVQ263 JFM257:JFM263 JPI257:JPI263 JZE257:JZE263 KJA257:KJA263 KSW257:KSW263 LCS257:LCS263 LMO257:LMO263 LWK257:LWK263 MGG257:MGG263 MQC257:MQC263 MZY257:MZY263 NJU257:NJU263 NTQ257:NTQ263 ODM257:ODM263 ONI257:ONI263 OXE257:OXE263 PHA257:PHA263 PQW257:PQW263 QAS257:QAS263 QKO257:QKO263 QUK257:QUK263 REG257:REG263 ROC257:ROC263 RXY257:RXY263 SHU257:SHU263 SRQ257:SRQ263 TBM257:TBM263 TLI257:TLI263 TVE257:TVE263 UFA257:UFA263 UOW257:UOW263 UYS257:UYS263 VIO257:VIO263 VSK257:VSK263 WCG257:WCG263 WMC257:WMC263 WVY257:WVY263">
      <formula1>0</formula1>
      <formula2>U250</formula2>
    </dataValidation>
    <dataValidation allowBlank="1" showInputMessage="1" showErrorMessage="1" prompt="Vpišite šifro raziskovalnega oz. infrastrukturnega programa, ne navajajte dveh programov_x000a_ " sqref="D112:D204 D65686:D65778 D131222:D131314 D196758:D196850 D262294:D262386 D327830:D327922 D393366:D393458 D458902:D458994 D524438:D524530 D589974:D590066 D655510:D655602 D721046:D721138 D786582:D786674 D852118:D852210 D917654:D917746 D983190:D983282 D211:D229 D65785:D65803 D131321:D131339 D196857:D196875 D262393:D262411 D327929:D327947 D393465:D393483 D459001:D459019 D524537:D524555 D590073:D590091 D655609:D655627 D721145:D721163 D786681:D786699 D852217:D852235 D917753:D917771 D983289:D983307 D240:D246 D65814:D65816 D131350:D131352 D196886:D196888 D262422:D262424 D327958:D327960 D393494:D393496 D459030:D459032 D524566:D524568 D590102:D590104 D655638:D655640 D721174:D721176 D786710:D786712 D852246:D852248 D917782:D917784 D983318:D983320 D325:D327 D65895:D65897 D131431:D131433 D196967:D196969 D262503:D262505 D328039:D328041 D393575:D393577 D459111:D459113 D524647:D524649 D590183:D590185 D655719:D655721 D721255:D721257 D786791:D786793 D852327:D852329 D917863:D917865 D983399:D983401 D334:D364 D65904:D65934 D131440:D131470 D196976:D197006 D262512:D262542 D328048:D328078 D393584:D393614 D459120:D459150 D524656:D524686 D590192:D590222 D655728:D655758 D721264:D721294 D786800:D786830 D852336:D852366 D917872:D917902 D983408:D983438 D426:D429 D65994:D65997 D131530:D131533 D197066:D197069 D262602:D262605 D328138:D328141 D393674:D393677 D459210:D459213 D524746:D524749 D590282:D590285 D655818:D655821 D721354:D721357 D786890:D786893 D852426:D852429 D917962:D917965 D983498:D983501 D431:D436 D65999:D66004 D131535:D131540 D197071:D197076 D262607:D262612 D328143:D328148 D393679:D393684 D459215:D459220 D524751:D524756 D590287:D590292 D655823:D655828 D721359:D721364 D786895:D786900 D852431:D852436 D917967:D917972 D983503:D983508 D447 D66015 D131551 D197087 D262623 D328159 D393695 D459231 D524767 D590303 D655839 D721375 D786911 D852447 D917983 D983519 D527:D531 D66095:D66099 D131631:D131635 D197167:D197171 D262703:D262707 D328239:D328243 D393775:D393779 D459311:D459315 D524847:D524851 D590383:D590387 D655919:D655923 D721455:D721459 D786991:D786995 D852527:D852531 D918063:D918067 D983599:D983603 D610 D66146 D131682 D197218 D262754 D328290 D393826 D459362 D524898 D590434 D655970 D721506 D787042 D852578 D918114 D983650 D621:D631 D66157:D66167 D131693:D131703 D197229:D197239 D262765:D262775 D328301:D328311 D393837:D393847 D459373:D459383 D524909:D524919 D590445:D590455 D655981:D655991 D721517:D721527 D787053:D787063 D852589:D852599 D918125:D918135 D983661:D983671 D643:D680 D66179:D66216 D131715:D131752 D197251:D197288 D262787:D262824 D328323:D328360 D393859:D393896 D459395:D459432 D524931:D524968 D590467:D590504 D656003:D656040 D721539:D721576 D787075:D787112 D852611:D852648 D918147:D918184 D983683:D983720 D682:D683 D66218:D66219 D131754:D131755 D197290:D197291 D262826:D262827 D328362:D328363 D393898:D393899 D459434:D459435 D524970:D524971 D590506:D590507 D656042:D656043 D721578:D721579 D787114:D787115 D852650:D852651 D918186:D918187 D983722:D983723 D712:D720 D66248:D66256 D131784:D131792 D197320:D197328 D262856:D262864 D328392:D328400 D393928:D393936 D459464:D459472 D525000:D525008 D590536:D590544 D656072:D656080 D721608:D721616 D787144:D787152 D852680:D852688 D918216:D918224 D983752:D983760 D707:D710 D66243:D66246 D131779:D131782 D197315:D197318 D262851:D262854 D328387:D328390 D393923:D393926 D459459:D459462 D524995:D524998 D590531:D590534 D656067:D656070 D721603:D721606 D787139:D787142 D852675:D852678 D918211:D918214 D983747:D983750 D722 D66258 D131794 D197330 D262866 D328402 D393938 D459474 D525010 D590546 D656082 D721618 D787154 D852690 D918226 D983762 D724:D725 D66260:D66261 D131796:D131797 D197332:D197333 D262868:D262869 D328404:D328405 D393940:D393941 D459476:D459477 D525012:D525013 D590548:D590549 D656084:D656085 D721620:D721621 D787156:D787157 D852692:D852693 D918228:D918229 D983764:D983765 D727:D799 D66263:D66335 D131799:D131871 D197335:D197407 D262871:D262943 D328407:D328479 D393943:D394015 D459479:D459551 D525015:D525087 D590551:D590623 D656087:D656159 D721623:D721695 D787159:D787231 D852695:D852767 D918231:D918303 D983767:D983839 D823:D824 D66359:D66360 D131895:D131896 D197431:D197432 D262967:D262968 D328503:D328504 D394039:D394040 D459575:D459576 D525111:D525112 D590647:D590648 D656183:D656184 D721719:D721720 D787255:D787256 D852791:D852792 D918327:D918328 D983863:D983864 F887 F66423 F131959 F197495 F263031 F328567 F394103 F459639 F525175 F590711 F656247 F721783 F787319 F852855 F918391 F983927 D878:D886 D66414:D66422 D131950:D131958 D197486:D197494 D263022:D263030 D328558:D328566 D394094:D394102 D459630:D459638 D525166:D525174 D590702:D590710 D656238:D656246 D721774:D721782 D787310:D787318 D852846:D852854 D918382:D918390 D983918:D983926 D833 D66369 D131905 D197441 D262977 D328513 D394049 D459585 D525121 D590657 D656193 D721729 D787265 D852801 D918337 D983873 D888:D895 D66424:D66431 D131960:D131967 D197496:D197503 D263032:D263039 D328568:D328575 D394104:D394111 D459640:D459647 D525176:D525183 D590712:D590719 D656248:D656255 D721784:D721791 D787320:D787327 D852856:D852863 D918392:D918399 D983928:D983935 D912:D916 D66448:D66452 D131984:D131988 D197520:D197524 D263056:D263060 D328592:D328596 D394128:D394132 D459664:D459668 D525200:D525204 D590736:D590740 D656272:D656276 D721808:D721812 D787344:D787348 D852880:D852884 D918416:D918420 D983952:D983956 F918 F66454 F131990 F197526 F263062 F328598 F394134 F459670 F525206 F590742 F656278 F721814 F787350 F852886 F918422 F983958 D919:D932 D66455:D66468 D131991:D132004 D197527:D197540 D263063:D263076 D328599:D328612 D394135:D394148 D459671:D459684 D525207:D525220 D590743:D590756 D656279:D656292 D721815:D721828 D787351:D787364 D852887:D852900 D918423:D918436 D983959:D983972 D802:D820 D66338:D66356 D131874:D131892 D197410:D197428 D262946:D262964 D328482:D328500 D394018:D394036 D459554:D459572 D525090:D525108 D590626:D590644 D656162:D656180 D721698:D721716 D787234:D787252 D852770:D852788 D918306:D918324 D983842:D983860 D897:D910 D66433:D66446 D131969:D131982 D197505:D197518 D263041:D263054 D328577:D328590 D394113:D394126 D459649:D459662 D525185:D525198 D590721:D590734 D656257:D656270 D721793:D721806 D787329:D787342 D852865:D852878 D918401:D918414 D983937:D983950 D377:D420 D65947:D65990 D131483:D131526 D197019:D197062 D262555:D262598 D328091:D328134 D393627:D393670 D459163:D459206 D524699:D524742 D590235:D590278 D655771:D655814 D721307:D721350 D786843:D786886 D852379:D852422 D917915:D917958 D983451:D983494 D10:D31 IZ10:IZ31 SV10:SV31 ACR10:ACR31 AMN10:AMN31 AWJ10:AWJ31 BGF10:BGF31 BQB10:BQB31 BZX10:BZX31 CJT10:CJT31 CTP10:CTP31 DDL10:DDL31 DNH10:DNH31 DXD10:DXD31 EGZ10:EGZ31 EQV10:EQV31 FAR10:FAR31 FKN10:FKN31 FUJ10:FUJ31 GEF10:GEF31 GOB10:GOB31 GXX10:GXX31 HHT10:HHT31 HRP10:HRP31 IBL10:IBL31 ILH10:ILH31 IVD10:IVD31 JEZ10:JEZ31 JOV10:JOV31 JYR10:JYR31 KIN10:KIN31 KSJ10:KSJ31 LCF10:LCF31 LMB10:LMB31 LVX10:LVX31 MFT10:MFT31 MPP10:MPP31 MZL10:MZL31 NJH10:NJH31 NTD10:NTD31 OCZ10:OCZ31 OMV10:OMV31 OWR10:OWR31 PGN10:PGN31 PQJ10:PQJ31 QAF10:QAF31 QKB10:QKB31 QTX10:QTX31 RDT10:RDT31 RNP10:RNP31 RXL10:RXL31 SHH10:SHH31 SRD10:SRD31 TAZ10:TAZ31 TKV10:TKV31 TUR10:TUR31 UEN10:UEN31 UOJ10:UOJ31 UYF10:UYF31 VIB10:VIB31 VRX10:VRX31 WBT10:WBT31 WLP10:WLP31 WVL10:WVL31 IZ240:IZ243 SV240:SV243 ACR240:ACR243 AMN240:AMN243 AWJ240:AWJ243 BGF240:BGF243 BQB240:BQB243 BZX240:BZX243 CJT240:CJT243 CTP240:CTP243 DDL240:DDL243 DNH240:DNH243 DXD240:DXD243 EGZ240:EGZ243 EQV240:EQV243 FAR240:FAR243 FKN240:FKN243 FUJ240:FUJ243 GEF240:GEF243 GOB240:GOB243 GXX240:GXX243 HHT240:HHT243 HRP240:HRP243 IBL240:IBL243 ILH240:ILH243 IVD240:IVD243 JEZ240:JEZ243 JOV240:JOV243 JYR240:JYR243 KIN240:KIN243 KSJ240:KSJ243 LCF240:LCF243 LMB240:LMB243 LVX240:LVX243 MFT240:MFT243 MPP240:MPP243 MZL240:MZL243 NJH240:NJH243 NTD240:NTD243 OCZ240:OCZ243 OMV240:OMV243 OWR240:OWR243 PGN240:PGN243 PQJ240:PQJ243 QAF240:QAF243 QKB240:QKB243 QTX240:QTX243 RDT240:RDT243 RNP240:RNP243 RXL240:RXL243 SHH240:SHH243 SRD240:SRD243 TAZ240:TAZ243 TKV240:TKV243 TUR240:TUR243 UEN240:UEN243 UOJ240:UOJ243 UYF240:UYF243 VIB240:VIB243 VRX240:VRX243 WBT240:WBT243 WLP240:WLP243 WVL240:WVL243 IZ542:IZ564 SV542:SV564 ACR542:ACR564 AMN542:AMN564 AWJ542:AWJ564 BGF542:BGF564 BQB542:BQB564 BZX542:BZX564 CJT542:CJT564 CTP542:CTP564 DDL542:DDL564 DNH542:DNH564 DXD542:DXD564 EGZ542:EGZ564 EQV542:EQV564 FAR542:FAR564 FKN542:FKN564 FUJ542:FUJ564 GEF542:GEF564 GOB542:GOB564 GXX542:GXX564 HHT542:HHT564 HRP542:HRP564 IBL542:IBL564 ILH542:ILH564 IVD542:IVD564 JEZ542:JEZ564 JOV542:JOV564 JYR542:JYR564 KIN542:KIN564 KSJ542:KSJ564 LCF542:LCF564 LMB542:LMB564 LVX542:LVX564 MFT542:MFT564 MPP542:MPP564 MZL542:MZL564 NJH542:NJH564 NTD542:NTD564 OCZ542:OCZ564 OMV542:OMV564 OWR542:OWR564 PGN542:PGN564 PQJ542:PQJ564 QAF542:QAF564 QKB542:QKB564 QTX542:QTX564 RDT542:RDT564 RNP542:RNP564 RXL542:RXL564 SHH542:SHH564 SRD542:SRD564 TAZ542:TAZ564 TKV542:TKV564 TUR542:TUR564 UEN542:UEN564 UOJ542:UOJ564 UYF542:UYF564 VIB542:VIB564 VRX542:VRX564 WBT542:WBT564 WLP542:WLP564 WVL542:WVL564 D542:D564"/>
    <dataValidation allowBlank="1" showInputMessage="1" showErrorMessage="1" prompt="Sicris šifra, vpišite samo enega skrbnika" sqref="F112:F204 F65686:F65778 F131222:F131314 F196758:F196850 F262294:F262386 F327830:F327922 F393366:F393458 F458902:F458994 F524438:F524530 F589974:F590066 F655510:F655602 F721046:F721138 F786582:F786674 F852118:F852210 F917654:F917746 F983190:F983282 F231:F232 F65805:F65806 F131341:F131342 F196877:F196878 F262413:F262414 F327949:F327950 F393485:F393486 F459021:F459022 F524557:F524558 F590093:F590094 F655629:F655630 F721165:F721166 F786701:F786702 F852237:F852238 F917773:F917774 F983309:F983310 F235:F236 F65809:F65810 F131345:F131346 F196881:F196882 F262417:F262418 F327953:F327954 F393489:F393490 F459025:F459026 F524561:F524562 F590097:F590098 F655633:F655634 F721169:F721170 F786705:F786706 F852241:F852242 F917777:F917778 F983313:F983314 F211:F229 F65785:F65803 F131321:F131339 F196857:F196875 F262393:F262411 F327929:F327947 F393465:F393483 F459001:F459019 F524537:F524555 F590073:F590091 F655609:F655627 F721145:F721163 F786681:F786699 F852217:F852235 F917753:F917771 F983289:F983307 F240:F246 F65814:F65816 F131350:F131352 F196886:F196888 F262422:F262424 F327958:F327960 F393494:F393496 F459030:F459032 F524566:F524568 F590102:F590104 F655638:F655640 F721174:F721176 F786710:F786712 F852246:F852248 F917782:F917784 F983318:F983320 F325:F327 F65895:F65897 F131431:F131433 F196967:F196969 F262503:F262505 F328039:F328041 F393575:F393577 F459111:F459113 F524647:F524649 F590183:F590185 F655719:F655721 F721255:F721257 F786791:F786793 F852327:F852329 F917863:F917865 F983399:F983401 F334:F364 F65904:F65934 F131440:F131470 F196976:F197006 F262512:F262542 F328048:F328078 F393584:F393614 F459120:F459150 F524656:F524686 F590192:F590222 F655728:F655758 F721264:F721294 F786800:F786830 F852336:F852366 F917872:F917902 F983408:F983438 F428:F429 F65996:F65997 F131532:F131533 F197068:F197069 F262604:F262605 F328140:F328141 F393676:F393677 F459212:F459213 F524748:F524749 F590284:F590285 F655820:F655821 F721356:F721357 F786892:F786893 F852428:F852429 F917964:F917965 F983500:F983501 F426 F65994 F131530 F197066 F262602 F328138 F393674 F459210 F524746 F590282 F655818 F721354 F786890 F852426 F917962 F983498 F431:F436 F65999:F66004 F131535:F131540 F197071:F197076 F262607:F262612 F328143:F328148 F393679:F393684 F459215:F459220 F524751:F524756 F590287:F590292 F655823:F655828 F721359:F721364 F786895:F786900 F852431:F852436 F917967:F917972 F983503:F983508 F447 F66015 F131551 F197087 F262623 F328159 F393695 F459231 F524767 F590303 F655839 F721375 F786911 F852447 F917983 F983519 F527:F531 F66095:F66099 F131631:F131635 F197167:F197171 F262703:F262707 F328239:F328243 F393775:F393779 F459311:F459315 F524847:F524851 F590383:F590387 F655919:F655923 F721455:F721459 F786991:F786995 F852527:F852531 F918063:F918067 F983599:F983603 F610 F66146 F131682 F197218 F262754 F328290 F393826 F459362 F524898 F590434 F655970 F721506 F787042 F852578 F918114 F983650 F621:F631 F66157:F66167 F131693:F131703 F197229:F197239 F262765:F262775 F328301:F328311 F393837:F393847 F459373:F459383 F524909:F524919 F590445:F590455 F655981:F655991 F721517:F721527 F787053:F787063 F852589:F852599 F918125:F918135 F983661:F983671 F643:F683 F66179:F66219 F131715:F131755 F197251:F197291 F262787:F262827 F328323:F328363 F393859:F393899 F459395:F459435 F524931:F524971 F590467:F590507 F656003:F656043 F721539:F721579 F787075:F787115 F852611:F852651 F918147:F918187 F983683:F983723 F685:F720 F66221:F66256 F131757:F131792 F197293:F197328 F262829:F262864 F328365:F328400 F393901:F393936 F459437:F459472 F524973:F525008 F590509:F590544 F656045:F656080 F721581:F721616 F787117:F787152 F852653:F852688 F918189:F918224 F983725:F983760 F722 F66258 F131794 F197330 F262866 F328402 F393938 F459474 F525010 F590546 F656082 F721618 F787154 F852690 F918226 F983762 F724:F725 F66260:F66261 F131796:F131797 F197332:F197333 F262868:F262869 F328404:F328405 F393940:F393941 F459476:F459477 F525012:F525013 F590548:F590549 F656084:F656085 F721620:F721621 F787156:F787157 F852692:F852693 F918228:F918229 F983764:F983765 F727:F799 F66263:F66335 F131799:F131871 F197335:F197407 F262871:F262943 F328407:F328479 F393943:F394015 F459479:F459551 F525015:F525087 F590551:F590623 F656087:F656159 F721623:F721695 F787159:F787231 F852695:F852767 F918231:F918303 F983767:F983839 F823:F824 F66359:F66360 F131895:F131896 F197431:F197432 F262967:F262968 F328503:F328504 F394039:F394040 F459575:F459576 F525111:F525112 F590647:F590648 F656183:F656184 F721719:F721720 F787255:F787256 F852791:F852792 F918327:F918328 F983863:F983864 D800:D801 D66336:D66337 D131872:D131873 D197408:D197409 D262944:D262945 D328480:D328481 D394016:D394017 D459552:D459553 D525088:D525089 D590624:D590625 D656160:D656161 D721696:D721697 D787232:D787233 D852768:D852769 D918304:D918305 D983840:D983841 H918 H66454 H131990 H197526 H263062 H328598 H394134 H459670 H525206 H590742 H656278 H721814 H787350 H852886 H918422 H983958 F878:F886 F66414:F66422 F131950:F131958 F197486:F197494 F263022:F263030 F328558:F328566 F394094:F394102 F459630:F459638 F525166:F525174 F590702:F590710 F656238:F656246 F721774:F721782 F787310:F787318 F852846:F852854 F918382:F918390 F983918:F983926 F919:F932 F66455:F66468 F131991:F132004 F197527:F197540 F263063:F263076 F328599:F328612 F394135:F394148 F459671:F459684 F525207:F525220 F590743:F590756 F656279:F656292 F721815:F721828 F787351:F787364 F852887:F852900 F918423:F918436 F983959:F983972 F802:F820 F66338:F66356 F131874:F131892 F197410:F197428 F262946:F262964 F328482:F328500 F394018:F394036 F459554:F459572 F525090:F525108 F590626:F590644 F656162:F656180 F721698:F721716 F787234:F787252 F852770:F852788 F918306:F918324 F983842:F983860 F888:F916 F66424:F66452 F131960:F131988 F197496:F197524 F263032:F263060 F328568:F328596 F394104:F394132 F459640:F459668 F525176:F525204 F590712:F590740 F656248:F656276 F721784:F721812 F787320:F787348 F852856:F852884 F918392:F918420 F983928:F983956 F377 F65947 F131483 F197019 F262555 F328091 F393627 F459163 F524699 F590235 F655771 F721307 F786843 F852379 F917915 F983451 F379:F420 F65949:F65990 F131485:F131526 F197021:F197062 F262557:F262598 F328093:F328134 F393629:F393670 F459165:F459206 F524701:F524742 F590237:F590278 F655773:F655814 F721309:F721350 F786845:F786886 F852381:F852422 F917917:F917958 F983453:F983494 F10:F31 JB10:JB31 SX10:SX31 ACT10:ACT31 AMP10:AMP31 AWL10:AWL31 BGH10:BGH31 BQD10:BQD31 BZZ10:BZZ31 CJV10:CJV31 CTR10:CTR31 DDN10:DDN31 DNJ10:DNJ31 DXF10:DXF31 EHB10:EHB31 EQX10:EQX31 FAT10:FAT31 FKP10:FKP31 FUL10:FUL31 GEH10:GEH31 GOD10:GOD31 GXZ10:GXZ31 HHV10:HHV31 HRR10:HRR31 IBN10:IBN31 ILJ10:ILJ31 IVF10:IVF31 JFB10:JFB31 JOX10:JOX31 JYT10:JYT31 KIP10:KIP31 KSL10:KSL31 LCH10:LCH31 LMD10:LMD31 LVZ10:LVZ31 MFV10:MFV31 MPR10:MPR31 MZN10:MZN31 NJJ10:NJJ31 NTF10:NTF31 ODB10:ODB31 OMX10:OMX31 OWT10:OWT31 PGP10:PGP31 PQL10:PQL31 QAH10:QAH31 QKD10:QKD31 QTZ10:QTZ31 RDV10:RDV31 RNR10:RNR31 RXN10:RXN31 SHJ10:SHJ31 SRF10:SRF31 TBB10:TBB31 TKX10:TKX31 TUT10:TUT31 UEP10:UEP31 UOL10:UOL31 UYH10:UYH31 VID10:VID31 VRZ10:VRZ31 WBV10:WBV31 WLR10:WLR31 WVN10:WVN31 JB240:JB243 SX240:SX243 ACT240:ACT243 AMP240:AMP243 AWL240:AWL243 BGH240:BGH243 BQD240:BQD243 BZZ240:BZZ243 CJV240:CJV243 CTR240:CTR243 DDN240:DDN243 DNJ240:DNJ243 DXF240:DXF243 EHB240:EHB243 EQX240:EQX243 FAT240:FAT243 FKP240:FKP243 FUL240:FUL243 GEH240:GEH243 GOD240:GOD243 GXZ240:GXZ243 HHV240:HHV243 HRR240:HRR243 IBN240:IBN243 ILJ240:ILJ243 IVF240:IVF243 JFB240:JFB243 JOX240:JOX243 JYT240:JYT243 KIP240:KIP243 KSL240:KSL243 LCH240:LCH243 LMD240:LMD243 LVZ240:LVZ243 MFV240:MFV243 MPR240:MPR243 MZN240:MZN243 NJJ240:NJJ243 NTF240:NTF243 ODB240:ODB243 OMX240:OMX243 OWT240:OWT243 PGP240:PGP243 PQL240:PQL243 QAH240:QAH243 QKD240:QKD243 QTZ240:QTZ243 RDV240:RDV243 RNR240:RNR243 RXN240:RXN243 SHJ240:SHJ243 SRF240:SRF243 TBB240:TBB243 TKX240:TKX243 TUT240:TUT243 UEP240:UEP243 UOL240:UOL243 UYH240:UYH243 VID240:VID243 VRZ240:VRZ243 WBV240:WBV243 WLR240:WLR243 WVN240:WVN243 JB542:JB564 SX542:SX564 ACT542:ACT564 AMP542:AMP564 AWL542:AWL564 BGH542:BGH564 BQD542:BQD564 BZZ542:BZZ564 CJV542:CJV564 CTR542:CTR564 DDN542:DDN564 DNJ542:DNJ564 DXF542:DXF564 EHB542:EHB564 EQX542:EQX564 FAT542:FAT564 FKP542:FKP564 FUL542:FUL564 GEH542:GEH564 GOD542:GOD564 GXZ542:GXZ564 HHV542:HHV564 HRR542:HRR564 IBN542:IBN564 ILJ542:ILJ564 IVF542:IVF564 JFB542:JFB564 JOX542:JOX564 JYT542:JYT564 KIP542:KIP564 KSL542:KSL564 LCH542:LCH564 LMD542:LMD564 LVZ542:LVZ564 MFV542:MFV564 MPR542:MPR564 MZN542:MZN564 NJJ542:NJJ564 NTF542:NTF564 ODB542:ODB564 OMX542:OMX564 OWT542:OWT564 PGP542:PGP564 PQL542:PQL564 QAH542:QAH564 QKD542:QKD564 QTZ542:QTZ564 RDV542:RDV564 RNR542:RNR564 RXN542:RXN564 SHJ542:SHJ564 SRF542:SRF564 TBB542:TBB564 TKX542:TKX564 TUT542:TUT564 UEP542:UEP564 UOL542:UOL564 UYH542:UYH564 VID542:VID564 VRZ542:VRZ564 WBV542:WBV564 WLR542:WLR564 WVN542:WVN564 F542:F564"/>
    <dataValidation allowBlank="1" showInputMessage="1" showErrorMessage="1" prompt="Vpišite samo prvo leto nakupa" sqref="H112:H204 H65686:H65778 H131222:H131314 H196758:H196850 H262294:H262386 H327830:H327922 H393366:H393458 H458902:H458994 H524438:H524530 H589974:H590066 H655510:H655602 H721046:H721138 H786582:H786674 H852118:H852210 H917654:H917746 H983190:H983282 H240:H246 H65814:H65816 H131350:H131352 H196886:H196888 H262422:H262424 H327958:H327960 H393494:H393496 H459030:H459032 H524566:H524568 H590102:H590104 H655638:H655640 H721174:H721176 H786710:H786712 H852246:H852248 H917782:H917784 H983318:H983320 H325:H327 H65895:H65897 H131431:H131433 H196967:H196969 H262503:H262505 H328039:H328041 H393575:H393577 H459111:H459113 H524647:H524649 H590183:H590185 H655719:H655721 H721255:H721257 H786791:H786793 H852327:H852329 H917863:H917865 H983399:H983401 H334:H364 H65904:H65934 H131440:H131470 H196976:H197006 H262512:H262542 H328048:H328078 H393584:H393614 H459120:H459150 H524656:H524686 H590192:H590222 H655728:H655758 H721264:H721294 H786800:H786830 H852336:H852366 H917872:H917902 H983408:H983438 H426:H429 H65994:H65997 H131530:H131533 H197066:H197069 H262602:H262605 H328138:H328141 H393674:H393677 H459210:H459213 H524746:H524749 H590282:H590285 H655818:H655821 H721354:H721357 H786890:H786893 H852426:H852429 H917962:H917965 H983498:H983501 H431:H436 H65999:H66004 H131535:H131540 H197071:H197076 H262607:H262612 H328143:H328148 H393679:H393684 H459215:H459220 H524751:H524756 H590287:H590292 H655823:H655828 H721359:H721364 H786895:H786900 H852431:H852436 H917967:H917972 H983503:H983508 H447 H66015 H131551 H197087 H262623 H328159 H393695 H459231 H524767 H590303 H655839 H721375 H786911 H852447 H917983 H983519 H527:H531 H66095:H66099 H131631:H131635 H197167:H197171 H262703:H262707 H328239:H328243 H393775:H393779 H459311:H459315 H524847:H524851 H590383:H590387 H655919:H655923 H721455:H721459 H786991:H786995 H852527:H852531 H918063:H918067 H983599:H983603 H610 H66146 H131682 H197218 H262754 H328290 H393826 H459362 H524898 H590434 H655970 H721506 H787042 H852578 H918114 H983650 H621:H631 H66157:H66167 H131693:H131703 H197229:H197239 H262765:H262775 H328301:H328311 H393837:H393847 H459373:H459383 H524909:H524919 H590445:H590455 H655981:H655991 H721517:H721527 H787053:H787063 H852589:H852599 H918125:H918135 H983661:H983671 H643:H680 H66179:H66216 H131715:H131752 H197251:H197288 H262787:H262824 H328323:H328360 H393859:H393896 H459395:H459432 H524931:H524968 H590467:H590504 H656003:H656040 H721539:H721576 H787075:H787112 H852611:H852648 H918147:H918184 H983683:H983720 H683 H66219 H131755 H197291 H262827 H328363 H393899 H459435 H524971 H590507 H656043 H721579 H787115 H852651 H918187 H983723 H685:H720 H66221:H66256 H131757:H131792 H197293:H197328 H262829:H262864 H328365:H328400 H393901:H393936 H459437:H459472 H524973:H525008 H590509:H590544 H656045:H656080 H721581:H721616 H787117:H787152 H852653:H852688 H918189:H918224 H983725:H983760 H722 H66258 H131794 H197330 H262866 H328402 H393938 H459474 H525010 H590546 H656082 H721618 H787154 H852690 H918226 H983762 H724:H725 H66260:H66261 H131796:H131797 H197332:H197333 H262868:H262869 H328404:H328405 H393940:H393941 H459476:H459477 H525012:H525013 H590548:H590549 H656084:H656085 H721620:H721621 H787156:H787157 H852692:H852693 H918228:H918229 H983764:H983765 H727:H796 H66263:H66332 H131799:H131868 H197335:H197404 H262871:H262940 H328407:H328476 H393943:H394012 H459479:H459548 H525015:H525084 H590551:H590620 H656087:H656156 H721623:H721692 H787159:H787228 H852695:H852764 H918231:H918300 H983767:H983836 J918 J66454 J131990 J197526 J263062 J328598 J394134 J459670 J525206 J590742 J656278 J721814 J787350 J852886 J918422 J983958 F800:F801 F66336:F66337 F131872:F131873 F197408:F197409 F262944:F262945 F328480:F328481 F394016:F394017 F459552:F459553 F525088:F525089 F590624:F590625 F656160:F656161 F721696:F721697 F787232:F787233 F852768:F852769 F918304:F918305 F983840:F983841 J887 J66423 J131959 J197495 J263031 J328567 J394103 J459639 J525175 J590711 J656247 J721783 J787319 J852855 J918391 J983927 H878:H886 H66414:H66422 H131950:H131958 H197486:H197494 H263022:H263030 H328558:H328566 H394094:H394102 H459630:H459638 H525166:H525174 H590702:H590710 H656238:H656246 H721774:H721782 H787310:H787318 H852846:H852854 H918382:H918390 H983918:H983926 H823:H824 H66359:H66360 H131895:H131896 H197431:H197432 H262967:H262968 H328503:H328504 H394039:H394040 H459575:H459576 H525111:H525112 H590647:H590648 H656183:H656184 H721719:H721720 H787255:H787256 H852791:H852792 H918327:H918328 H983863:H983864 H798:H799 H66334:H66335 H131870:H131871 H197406:H197407 H262942:H262943 H328478:H328479 H394014:H394015 H459550:H459551 H525086:H525087 H590622:H590623 H656158:H656159 H721694:H721695 H787230:H787231 H852766:H852767 H918302:H918303 H983838:H983839 H919:H932 H66455:H66468 H131991:H132004 H197527:H197540 H263063:H263076 H328599:H328612 H394135:H394148 H459671:H459684 H525207:H525220 H590743:H590756 H656279:H656292 H721815:H721828 H787351:H787364 H852887:H852900 H918423:H918436 H983959:H983972 H802:H820 H66338:H66356 H131874:H131892 H197410:H197428 H262946:H262964 H328482:H328500 H394018:H394036 H459554:H459572 H525090:H525108 H590626:H590644 H656162:H656180 H721698:H721716 H787234:H787252 H852770:H852788 H918306:H918324 H983842:H983860 H888:H916 H66424:H66452 H131960:H131988 H197496:H197524 H263032:H263060 H328568:H328596 H394104:H394132 H459640:H459668 H525176:H525204 H590712:H590740 H656248:H656276 H721784:H721812 H787320:H787348 H852856:H852884 H918392:H918420 H983928:H983956 H377:H419 H65947:H65989 H131483:H131525 H197019:H197061 H262555:H262597 H328091:H328133 H393627:H393669 H459163:H459205 H524699:H524741 H590235:H590277 H655771:H655813 H721307:H721349 H786843:H786885 H852379:H852421 H917915:H917957 H983451:H983493 H962 H66498 H132034 H197570 H263106 H328642 H394178 H459714 H525250 H590786 H656322 H721858 H787394 H852930 H918466 H984002 H10:H31 JD10:JD31 SZ10:SZ31 ACV10:ACV31 AMR10:AMR31 AWN10:AWN31 BGJ10:BGJ31 BQF10:BQF31 CAB10:CAB31 CJX10:CJX31 CTT10:CTT31 DDP10:DDP31 DNL10:DNL31 DXH10:DXH31 EHD10:EHD31 EQZ10:EQZ31 FAV10:FAV31 FKR10:FKR31 FUN10:FUN31 GEJ10:GEJ31 GOF10:GOF31 GYB10:GYB31 HHX10:HHX31 HRT10:HRT31 IBP10:IBP31 ILL10:ILL31 IVH10:IVH31 JFD10:JFD31 JOZ10:JOZ31 JYV10:JYV31 KIR10:KIR31 KSN10:KSN31 LCJ10:LCJ31 LMF10:LMF31 LWB10:LWB31 MFX10:MFX31 MPT10:MPT31 MZP10:MZP31 NJL10:NJL31 NTH10:NTH31 ODD10:ODD31 OMZ10:OMZ31 OWV10:OWV31 PGR10:PGR31 PQN10:PQN31 QAJ10:QAJ31 QKF10:QKF31 QUB10:QUB31 RDX10:RDX31 RNT10:RNT31 RXP10:RXP31 SHL10:SHL31 SRH10:SRH31 TBD10:TBD31 TKZ10:TKZ31 TUV10:TUV31 UER10:UER31 UON10:UON31 UYJ10:UYJ31 VIF10:VIF31 VSB10:VSB31 WBX10:WBX31 WLT10:WLT31 WVP10:WVP31 JD240:JD243 SZ240:SZ243 ACV240:ACV243 AMR240:AMR243 AWN240:AWN243 BGJ240:BGJ243 BQF240:BQF243 CAB240:CAB243 CJX240:CJX243 CTT240:CTT243 DDP240:DDP243 DNL240:DNL243 DXH240:DXH243 EHD240:EHD243 EQZ240:EQZ243 FAV240:FAV243 FKR240:FKR243 FUN240:FUN243 GEJ240:GEJ243 GOF240:GOF243 GYB240:GYB243 HHX240:HHX243 HRT240:HRT243 IBP240:IBP243 ILL240:ILL243 IVH240:IVH243 JFD240:JFD243 JOZ240:JOZ243 JYV240:JYV243 KIR240:KIR243 KSN240:KSN243 LCJ240:LCJ243 LMF240:LMF243 LWB240:LWB243 MFX240:MFX243 MPT240:MPT243 MZP240:MZP243 NJL240:NJL243 NTH240:NTH243 ODD240:ODD243 OMZ240:OMZ243 OWV240:OWV243 PGR240:PGR243 PQN240:PQN243 QAJ240:QAJ243 QKF240:QKF243 QUB240:QUB243 RDX240:RDX243 RNT240:RNT243 RXP240:RXP243 SHL240:SHL243 SRH240:SRH243 TBD240:TBD243 TKZ240:TKZ243 TUV240:TUV243 UER240:UER243 UON240:UON243 UYJ240:UYJ243 VIF240:VIF243 VSB240:VSB243 WBX240:WBX243 WLT240:WLT243 WVP240:WVP243 JD542:JD564 SZ542:SZ564 ACV542:ACV564 AMR542:AMR564 AWN542:AWN564 BGJ542:BGJ564 BQF542:BQF564 CAB542:CAB564 CJX542:CJX564 CTT542:CTT564 DDP542:DDP564 DNL542:DNL564 DXH542:DXH564 EHD542:EHD564 EQZ542:EQZ564 FAV542:FAV564 FKR542:FKR564 FUN542:FUN564 GEJ542:GEJ564 GOF542:GOF564 GYB542:GYB564 HHX542:HHX564 HRT542:HRT564 IBP542:IBP564 ILL542:ILL564 IVH542:IVH564 JFD542:JFD564 JOZ542:JOZ564 JYV542:JYV564 KIR542:KIR564 KSN542:KSN564 LCJ542:LCJ564 LMF542:LMF564 LWB542:LWB564 MFX542:MFX564 MPT542:MPT564 MZP542:MZP564 NJL542:NJL564 NTH542:NTH564 ODD542:ODD564 OMZ542:OMZ564 OWV542:OWV564 PGR542:PGR564 PQN542:PQN564 QAJ542:QAJ564 QKF542:QKF564 QUB542:QUB564 RDX542:RDX564 RNT542:RNT564 RXP542:RXP564 SHL542:SHL564 SRH542:SRH564 TBD542:TBD564 TKZ542:TKZ564 TUV542:TUV564 UER542:UER564 UON542:UON564 UYJ542:UYJ564 VIF542:VIF564 VSB542:VSB564 WBX542:WBX564 WLT542:WLT564 WVP542:WVP564 H542:H564"/>
    <dataValidation type="decimal" operator="greaterThanOrEqual" allowBlank="1" showInputMessage="1" showErrorMessage="1" sqref="J112:J204 J65686:J65778 J131222:J131314 J196758:J196850 J262294:J262386 J327830:J327922 J393366:J393458 J458902:J458994 J524438:J524530 J589974:J590066 J655510:J655602 J721046:J721138 J786582:J786674 J852118:J852210 J917654:J917746 J983190:J983282 J211:J229 J65785:J65803 J131321:J131339 J196857:J196875 J262393:J262411 J327929:J327947 J393465:J393483 J459001:J459019 J524537:J524555 J590073:J590091 J655609:J655627 J721145:J721163 J786681:J786699 J852217:J852235 J917753:J917771 J983289:J983307 J240:J246 J65814:J65816 J131350:J131352 J196886:J196888 J262422:J262424 J327958:J327960 J393494:J393496 J459030:J459032 J524566:J524568 J590102:J590104 J655638:J655640 J721174:J721176 J786710:J786712 J852246:J852248 J917782:J917784 J983318:J983320 J325:J327 J65895:J65897 J131431:J131433 J196967:J196969 J262503:J262505 J328039:J328041 J393575:J393577 J459111:J459113 J524647:J524649 J590183:J590185 J655719:J655721 J721255:J721257 J786791:J786793 J852327:J852329 J917863:J917865 J983399:J983401 J334:J364 J65904:J65934 J131440:J131470 J196976:J197006 J262512:J262542 J328048:J328078 J393584:J393614 J459120:J459150 J524656:J524686 J590192:J590222 J655728:J655758 J721264:J721294 J786800:J786830 J852336:J852366 J917872:J917902 J983408:J983438 J426:J429 J65994:J65997 J131530:J131533 J197066:J197069 J262602:J262605 J328138:J328141 J393674:J393677 J459210:J459213 J524746:J524749 J590282:J590285 J655818:J655821 J721354:J721357 J786890:J786893 J852426:J852429 J917962:J917965 J983498:J983501 L436 L66004 L131540 L197076 L262612 L328148 L393684 L459220 L524756 L590292 L655828 L721364 L786900 L852436 L917972 L983508 I436 I66004 I131540 I197076 I262612 I328148 I393684 I459220 I524756 I590292 I655828 I721364 I786900 I852436 I917972 I983508 J431:J435 J65999:J66003 J131535:J131539 J197071:J197075 J262607:J262611 J328143:J328147 J393679:J393683 J459215:J459219 J524751:J524755 J590287:J590291 J655823:J655827 J721359:J721363 J786895:J786899 J852431:J852435 J917967:J917971 J983503:J983507 J447 J66015 J131551 J197087 J262623 J328159 J393695 J459231 J524767 J590303 J655839 J721375 J786911 J852447 J917983 J983519 J527:J531 J66095:J66099 J131631:J131635 J197167:J197171 J262703:J262707 J328239:J328243 J393775:J393779 J459311:J459315 J524847:J524851 J590383:J590387 J655919:J655923 J721455:J721459 J786991:J786995 J852527:J852531 J918063:J918067 J983599:J983603 J610 J66146 J131682 J197218 J262754 J328290 J393826 J459362 J524898 J590434 J655970 J721506 J787042 J852578 J918114 J983650 J621:J631 J66157:J66167 J131693:J131703 J197229:J197239 J262765:J262775 J328301:J328311 J393837:J393847 J459373:J459383 J524909:J524919 J590445:J590455 J655981:J655991 J721517:J721527 J787053:J787063 J852589:J852599 J918125:J918135 J983661:J983671 J643:J680 J66179:J66216 J131715:J131752 J197251:J197288 J262787:J262824 J328323:J328360 J393859:J393896 J459395:J459432 J524931:J524968 J590467:J590504 J656003:J656040 J721539:J721576 J787075:J787112 J852611:J852648 J918147:J918184 J983683:J983720 J683 J66219 J131755 J197291 J262827 J328363 J393899 J459435 J524971 J590507 J656043 J721579 J787115 J852651 J918187 J983723 J685:J720 J66221:J66256 J131757:J131792 J197293:J197328 J262829:J262864 J328365:J328400 J393901:J393936 J459437:J459472 J524973:J525008 J590509:J590544 J656045:J656080 J721581:J721616 J787117:J787152 J852653:J852688 J918189:J918224 J983725:J983760 J722 J66258 J131794 J197330 J262866 J328402 J393938 J459474 J525010 J590546 J656082 J721618 J787154 J852690 J918226 J983762 J724:J725 J66260:J66261 J131796:J131797 J197332:J197333 J262868:J262869 J328404:J328405 J393940:J393941 J459476:J459477 J525012:J525013 J590548:J590549 J656084:J656085 J721620:J721621 J787156:J787157 J852692:J852693 J918228:J918229 J983764:J983765 J727:J799 J66263:J66335 J131799:J131871 J197335:J197407 J262871:J262943 J328407:J328479 J393943:J394015 J459479:J459551 J525015:J525087 J590551:J590623 J656087:J656159 J721623:J721695 J787159:J787231 J852695:J852767 J918231:J918303 J983767:J983839 J823:J824 J66359:J66360 J131895:J131896 J197431:J197432 J262967:J262968 J328503:J328504 J394039:J394040 J459575:J459576 J525111:J525112 J590647:J590648 J656183:J656184 J721719:J721720 J787255:J787256 J852791:J852792 J918327:J918328 J983863:J983864 L918 L66454 L131990 L197526 L263062 L328598 L394134 L459670 L525206 L590742 L656278 L721814 L787350 L852886 L918422 L983958 H800:H801 H66336:H66337 H131872:H131873 H197408:H197409 H262944:H262945 H328480:H328481 H394016:H394017 H459552:H459553 H525088:H525089 H590624:H590625 H656160:H656161 H721696:H721697 H787232:H787233 H852768:H852769 H918304:H918305 H983840:H983841 L887 L66423 L131959 L197495 L263031 L328567 L394103 L459639 L525175 L590711 L656247 L721783 L787319 L852855 L918391 L983927 J878:J886 J66414:J66422 J131950:J131958 J197486:J197494 J263022:J263030 J328558:J328566 J394094:J394102 J459630:J459638 J525166:J525174 J590702:J590710 J656238:J656246 J721774:J721782 J787310:J787318 J852846:J852854 J918382:J918390 J983918:J983926 J919:J932 J66455:J66468 J131991:J132004 J197527:J197540 J263063:J263076 J328599:J328612 J394135:J394148 J459671:J459684 J525207:J525220 J590743:J590756 J656279:J656292 J721815:J721828 J787351:J787364 J852887:J852900 J918423:J918436 J983959:J983972 J802:J820 J66338:J66356 J131874:J131892 J197410:J197428 J262946:J262964 J328482:J328500 J394018:J394036 J459554:J459572 J525090:J525108 J590626:J590644 J656162:J656180 J721698:J721716 J787234:J787252 J852770:J852788 J918306:J918324 J983842:J983860 J888:J916 J66424:J66452 J131960:J131988 J197496:J197524 J263032:J263060 J328568:J328596 J394104:J394132 J459640:J459668 J525176:J525204 J590712:J590740 J656248:J656276 J721784:J721812 J787320:J787348 J852856:J852884 J918392:J918420 J983928:J983956 I389 I65959 I131495 I197031 I262567 I328103 I393639 I459175 I524711 I590247 I655783 I721319 I786855 I852391 I917927 I983463 L389 L65959 L131495 L197031 L262567 L328103 L393639 L459175 L524711 L590247 L655783 L721319 L786855 L852391 L917927 L983463 J390:J419 J65960:J65989 J131496:J131525 J197032:J197061 J262568:J262597 J328104:J328133 J393640:J393669 J459176:J459205 J524712:J524741 J590248:J590277 J655784:J655813 J721320:J721349 J786856:J786885 J852392:J852421 J917928:J917957 J983464:J983493 J377:J388 J65947:J65958 J131483:J131494 J197019:J197030 J262555:J262566 J328091:J328102 J393627:J393638 J459163:J459174 J524699:J524710 J590235:J590246 J655771:J655782 J721307:J721318 J786843:J786854 J852379:J852390 J917915:J917926 J983451:J983462 J962 J66498 J132034 J197570 J263106 J328642 J394178 J459714 J525250 J590786 J656322 J721858 J787394 J852930 J918466 J984002 J10:J31 JF10:JF31 TB10:TB31 ACX10:ACX31 AMT10:AMT31 AWP10:AWP31 BGL10:BGL31 BQH10:BQH31 CAD10:CAD31 CJZ10:CJZ31 CTV10:CTV31 DDR10:DDR31 DNN10:DNN31 DXJ10:DXJ31 EHF10:EHF31 ERB10:ERB31 FAX10:FAX31 FKT10:FKT31 FUP10:FUP31 GEL10:GEL31 GOH10:GOH31 GYD10:GYD31 HHZ10:HHZ31 HRV10:HRV31 IBR10:IBR31 ILN10:ILN31 IVJ10:IVJ31 JFF10:JFF31 JPB10:JPB31 JYX10:JYX31 KIT10:KIT31 KSP10:KSP31 LCL10:LCL31 LMH10:LMH31 LWD10:LWD31 MFZ10:MFZ31 MPV10:MPV31 MZR10:MZR31 NJN10:NJN31 NTJ10:NTJ31 ODF10:ODF31 ONB10:ONB31 OWX10:OWX31 PGT10:PGT31 PQP10:PQP31 QAL10:QAL31 QKH10:QKH31 QUD10:QUD31 RDZ10:RDZ31 RNV10:RNV31 RXR10:RXR31 SHN10:SHN31 SRJ10:SRJ31 TBF10:TBF31 TLB10:TLB31 TUX10:TUX31 UET10:UET31 UOP10:UOP31 UYL10:UYL31 VIH10:VIH31 VSD10:VSD31 WBZ10:WBZ31 WLV10:WLV31 WVR10:WVR31 JF240:JF243 TB240:TB243 ACX240:ACX243 AMT240:AMT243 AWP240:AWP243 BGL240:BGL243 BQH240:BQH243 CAD240:CAD243 CJZ240:CJZ243 CTV240:CTV243 DDR240:DDR243 DNN240:DNN243 DXJ240:DXJ243 EHF240:EHF243 ERB240:ERB243 FAX240:FAX243 FKT240:FKT243 FUP240:FUP243 GEL240:GEL243 GOH240:GOH243 GYD240:GYD243 HHZ240:HHZ243 HRV240:HRV243 IBR240:IBR243 ILN240:ILN243 IVJ240:IVJ243 JFF240:JFF243 JPB240:JPB243 JYX240:JYX243 KIT240:KIT243 KSP240:KSP243 LCL240:LCL243 LMH240:LMH243 LWD240:LWD243 MFZ240:MFZ243 MPV240:MPV243 MZR240:MZR243 NJN240:NJN243 NTJ240:NTJ243 ODF240:ODF243 ONB240:ONB243 OWX240:OWX243 PGT240:PGT243 PQP240:PQP243 QAL240:QAL243 QKH240:QKH243 QUD240:QUD243 RDZ240:RDZ243 RNV240:RNV243 RXR240:RXR243 SHN240:SHN243 SRJ240:SRJ243 TBF240:TBF243 TLB240:TLB243 TUX240:TUX243 UET240:UET243 UOP240:UOP243 UYL240:UYL243 VIH240:VIH243 VSD240:VSD243 WBZ240:WBZ243 WLV240:WLV243 WVR240:WVR243 JF542:JF564 TB542:TB564 ACX542:ACX564 AMT542:AMT564 AWP542:AWP564 BGL542:BGL564 BQH542:BQH564 CAD542:CAD564 CJZ542:CJZ564 CTV542:CTV564 DDR542:DDR564 DNN542:DNN564 DXJ542:DXJ564 EHF542:EHF564 ERB542:ERB564 FAX542:FAX564 FKT542:FKT564 FUP542:FUP564 GEL542:GEL564 GOH542:GOH564 GYD542:GYD564 HHZ542:HHZ564 HRV542:HRV564 IBR542:IBR564 ILN542:ILN564 IVJ542:IVJ564 JFF542:JFF564 JPB542:JPB564 JYX542:JYX564 KIT542:KIT564 KSP542:KSP564 LCL542:LCL564 LMH542:LMH564 LWD542:LWD564 MFZ542:MFZ564 MPV542:MPV564 MZR542:MZR564 NJN542:NJN564 NTJ542:NTJ564 ODF542:ODF564 ONB542:ONB564 OWX542:OWX564 PGT542:PGT564 PQP542:PQP564 QAL542:QAL564 QKH542:QKH564 QUD542:QUD564 RDZ542:RDZ564 RNV542:RNV564 RXR542:RXR564 SHN542:SHN564 SRJ542:SRJ564 TBF542:TBF564 TLB542:TLB564 TUX542:TUX564 UET542:UET564 UOP542:UOP564 UYL542:UYL564 VIH542:VIH564 VSD542:VSD564 WBZ542:WBZ564 WLV542:WLV564 WVR542:WVR564 J542:J564">
      <formula1>0</formula1>
    </dataValidation>
    <dataValidation allowBlank="1" showInputMessage="1" showErrorMessage="1" errorTitle="purpose " error="Obvezen podatek - v angleškem jeziku!" prompt="Obvezen podatek" sqref="O112:O204 O65686:O65778 O131222:O131314 O196758:O196850 O262294:O262386 O327830:O327922 O393366:O393458 O458902:O458994 O524438:O524530 O589974:O590066 O655510:O655602 O721046:O721138 O786582:O786674 O852118:O852210 O917654:O917746 O983190:O983282 O211:O229 O65785:O65803 O131321:O131339 O196857:O196875 O262393:O262411 O327929:O327947 O393465:O393483 O459001:O459019 O524537:O524555 O590073:O590091 O655609:O655627 O721145:O721163 O786681:O786699 O852217:O852235 O917753:O917771 O983289:O983307 WVW10:WVW31 O65813:O65816 O131349:O131352 O196885:O196888 O262421:O262424 O327957:O327960 O393493:O393496 O459029:O459032 O524565:O524568 O590101:O590104 O655637:O655640 O721173:O721176 O786709:O786712 O852245:O852248 O917781:O917784 O983317:O983320 O325:O327 O65895:O65897 O131431:O131433 O196967:O196969 O262503:O262505 O328039:O328041 O393575:O393577 O459111:O459113 O524647:O524649 O590183:O590185 O655719:O655721 O721255:O721257 O786791:O786793 O852327:O852329 O917863:O917865 O983399:O983401 O334:O364 O65904:O65934 O131440:O131470 O196976:O197006 O262512:O262542 O328048:O328078 O393584:O393614 O459120:O459150 O524656:O524686 O590192:O590222 O655728:O655758 O721264:O721294 O786800:O786830 O852336:O852366 O917872:O917902 O983408:O983438 O426:O429 O65994:O65997 O131530:O131533 O197066:O197069 O262602:O262605 O328138:O328141 O393674:O393677 O459210:O459213 O524746:O524749 O590282:O590285 O655818:O655821 O721354:O721357 O786890:O786893 O852426:O852429 O917962:O917965 O983498:O983501 Q436 Q66004 Q131540 Q197076 Q262612 Q328148 Q393684 Q459220 Q524756 Q590292 Q655828 Q721364 Q786900 Q852436 Q917972 Q983508 O431:O435 O65999:O66003 O131535:O131539 O197071:O197075 O262607:O262611 O328143:O328147 O393679:O393683 O459215:O459219 O524751:O524755 O590287:O590291 O655823:O655827 O721359:O721363 O786895:O786899 O852431:O852435 O917967:O917971 O983503:O983507 O447 O66015 O131551 O197087 O262623 O328159 O393695 O459231 O524767 O590303 O655839 O721375 O786911 O852447 O917983 O983519 O527:O531 O66095:O66099 O131631:O131635 O197167:O197171 O262703:O262707 O328239:O328243 O393775:O393779 O459311:O459315 O524847:O524851 O590383:O590387 O655919:O655923 O721455:O721459 O786991:O786995 O852527:O852531 O918063:O918067 O983599:O983603 O610 O66146 O131682 O197218 O262754 O328290 O393826 O459362 O524898 O590434 O655970 O721506 O787042 O852578 O918114 O983650 O621:O631 O66157:O66167 O131693:O131703 O197229:O197239 O262765:O262775 O328301:O328311 O393837:O393847 O459373:O459383 O524909:O524919 O590445:O590455 O655981:O655991 O721517:O721527 O787053:O787063 O852589:O852599 O918125:O918135 O983661:O983671 O643:O680 O66179:O66216 O131715:O131752 O197251:O197288 O262787:O262824 O328323:O328360 O393859:O393896 O459395:O459432 O524931:O524968 O590467:O590504 O656003:O656040 O721539:O721576 O787075:O787112 O852611:O852648 O918147:O918184 O983683:O983720 O683 O66219 O131755 O197291 O262827 O328363 O393899 O459435 O524971 O590507 O656043 O721579 O787115 O852651 O918187 O983723 O685:O705 O66221:O66241 O131757:O131777 O197293:O197313 O262829:O262849 O328365:O328385 O393901:O393921 O459437:O459457 O524973:O524993 O590509:O590529 O656045:O656065 O721581:O721601 O787117:O787137 O852653:O852673 O918189:O918209 O983725:O983745 O707:O720 O66243:O66256 O131779:O131792 O197315:O197328 O262851:O262864 O328387:O328400 O393923:O393936 O459459:O459472 O524995:O525008 O590531:O590544 O656067:O656080 O721603:O721616 O787139:O787152 O852675:O852688 O918211:O918224 O983747:O983760 O722 O66258 O131794 O197330 O262866 O328402 O393938 O459474 O525010 O590546 O656082 O721618 O787154 O852690 O918226 O983762 O724:O725 O66260:O66261 O131796:O131797 O197332:O197333 O262868:O262869 O328404:O328405 O393940:O393941 O459476:O459477 O525012:O525013 O590548:O590549 O656084:O656085 O721620:O721621 O787156:O787157 O852692:O852693 O918228:O918229 O983764:O983765 O727:O799 O66263:O66335 O131799:O131871 O197335:O197407 O262871:O262943 O328407:O328479 O393943:O394015 O459479:O459551 O525015:O525087 O590551:O590623 O656087:O656159 O721623:O721695 O787159:O787231 O852695:O852767 O918231:O918303 O983767:O983839 O823:O824 O66359:O66360 O131895:O131896 O197431:O197432 O262967:O262968 O328503:O328504 O394039:O394040 O459575:O459576 O525111:O525112 O590647:O590648 O656183:O656184 O721719:O721720 O787255:O787256 O852791:O852792 O918327:O918328 O983863:O983864 O878:O879 O66414:O66415 O131950:O131951 O197486:O197487 O263022:O263023 O328558:O328559 O394094:O394095 O459630:O459631 O525166:O525167 O590702:O590703 O656238:O656239 O721774:O721775 O787310:O787311 O852846:O852847 O918382:O918383 O983918:O983919 O906:O916 O66442:O66452 O131978:O131988 O197514:O197524 O263050:O263060 O328586:O328596 O394122:O394132 O459658:O459668 O525194:O525204 O590730:O590740 O656266:O656276 O721802:O721812 O787338:O787348 O852874:O852884 O918410:O918420 O983946:O983956 O802:O820 O66338:O66356 O131874:O131892 O197410:O197428 O262946:O262964 O328482:O328500 O394018:O394036 O459554:O459572 O525090:O525108 O590626:O590644 O656162:O656180 O721698:O721716 O787234:O787252 O852770:O852788 O918306:O918324 O983842:O983860 M800:M801 M66336:M66337 M131872:M131873 M197408:M197409 M262944:M262945 M328480:M328481 M394016:M394017 M459552:M459553 M525088:M525089 M590624:M590625 M656160:M656161 M721696:M721697 M787232:M787233 M852768:M852769 M918304:M918305 M983840:M983841 O902:O904 O66438:O66440 O131974:O131976 O197510:O197512 O263046:O263048 O328582:O328584 O394118:O394120 O459654:O459656 O525190:O525192 O590726:O590728 O656262:O656264 O721798:O721800 O787334:O787336 O852870:O852872 O918406:O918408 O983942:O983944 O377:O388 O65947:O65958 O131483:O131494 O197019:O197030 O262555:O262566 O328091:O328102 O393627:O393638 O459163:O459174 O524699:O524710 O590235:O590246 O655771:O655782 O721307:O721318 O786843:O786854 O852379:O852390 O917915:O917926 O983451:O983462 Q389 Q65959 Q131495 Q197031 Q262567 Q328103 Q393639 Q459175 Q524711 Q590247 Q655783 Q721319 Q786855 Q852391 Q917927 Q983463 O390:O419 O65960:O65989 O131496:O131525 O197032:O197061 O262568:O262597 O328104:O328133 O393640:O393669 O459176:O459205 O524712:O524741 O590248:O590277 O655784:O655813 O721320:O721349 O786856:O786885 O852392:O852421 O917928:O917957 O983464:O983493 O10:O31 JK10:JK31 TG10:TG31 ADC10:ADC31 AMY10:AMY31 AWU10:AWU31 BGQ10:BGQ31 BQM10:BQM31 CAI10:CAI31 CKE10:CKE31 CUA10:CUA31 DDW10:DDW31 DNS10:DNS31 DXO10:DXO31 EHK10:EHK31 ERG10:ERG31 FBC10:FBC31 FKY10:FKY31 FUU10:FUU31 GEQ10:GEQ31 GOM10:GOM31 GYI10:GYI31 HIE10:HIE31 HSA10:HSA31 IBW10:IBW31 ILS10:ILS31 IVO10:IVO31 JFK10:JFK31 JPG10:JPG31 JZC10:JZC31 KIY10:KIY31 KSU10:KSU31 LCQ10:LCQ31 LMM10:LMM31 LWI10:LWI31 MGE10:MGE31 MQA10:MQA31 MZW10:MZW31 NJS10:NJS31 NTO10:NTO31 ODK10:ODK31 ONG10:ONG31 OXC10:OXC31 PGY10:PGY31 PQU10:PQU31 QAQ10:QAQ31 QKM10:QKM31 QUI10:QUI31 REE10:REE31 ROA10:ROA31 RXW10:RXW31 SHS10:SHS31 SRO10:SRO31 TBK10:TBK31 TLG10:TLG31 TVC10:TVC31 UEY10:UEY31 UOU10:UOU31 UYQ10:UYQ31 VIM10:VIM31 VSI10:VSI31 WCE10:WCE31 WMA10:WMA31 O239:O246 JK240:JK243 TG240:TG243 ADC240:ADC243 AMY240:AMY243 AWU240:AWU243 BGQ240:BGQ243 BQM240:BQM243 CAI240:CAI243 CKE240:CKE243 CUA240:CUA243 DDW240:DDW243 DNS240:DNS243 DXO240:DXO243 EHK240:EHK243 ERG240:ERG243 FBC240:FBC243 FKY240:FKY243 FUU240:FUU243 GEQ240:GEQ243 GOM240:GOM243 GYI240:GYI243 HIE240:HIE243 HSA240:HSA243 IBW240:IBW243 ILS240:ILS243 IVO240:IVO243 JFK240:JFK243 JPG240:JPG243 JZC240:JZC243 KIY240:KIY243 KSU240:KSU243 LCQ240:LCQ243 LMM240:LMM243 LWI240:LWI243 MGE240:MGE243 MQA240:MQA243 MZW240:MZW243 NJS240:NJS243 NTO240:NTO243 ODK240:ODK243 ONG240:ONG243 OXC240:OXC243 PGY240:PGY243 PQU240:PQU243 QAQ240:QAQ243 QKM240:QKM243 QUI240:QUI243 REE240:REE243 ROA240:ROA243 RXW240:RXW243 SHS240:SHS243 SRO240:SRO243 TBK240:TBK243 TLG240:TLG243 TVC240:TVC243 UEY240:UEY243 UOU240:UOU243 UYQ240:UYQ243 VIM240:VIM243 VSI240:VSI243 WCE240:WCE243 WMA240:WMA243 WVW240:WVW243 JK542:JK564 TG542:TG564 ADC542:ADC564 AMY542:AMY564 AWU542:AWU564 BGQ542:BGQ564 BQM542:BQM564 CAI542:CAI564 CKE542:CKE564 CUA542:CUA564 DDW542:DDW564 DNS542:DNS564 DXO542:DXO564 EHK542:EHK564 ERG542:ERG564 FBC542:FBC564 FKY542:FKY564 FUU542:FUU564 GEQ542:GEQ564 GOM542:GOM564 GYI542:GYI564 HIE542:HIE564 HSA542:HSA564 IBW542:IBW564 ILS542:ILS564 IVO542:IVO564 JFK542:JFK564 JPG542:JPG564 JZC542:JZC564 KIY542:KIY564 KSU542:KSU564 LCQ542:LCQ564 LMM542:LMM564 LWI542:LWI564 MGE542:MGE564 MQA542:MQA564 MZW542:MZW564 NJS542:NJS564 NTO542:NTO564 ODK542:ODK564 ONG542:ONG564 OXC542:OXC564 PGY542:PGY564 PQU542:PQU564 QAQ542:QAQ564 QKM542:QKM564 QUI542:QUI564 REE542:REE564 ROA542:ROA564 RXW542:RXW564 SHS542:SHS564 SRO542:SRO564 TBK542:TBK564 TLG542:TLG564 TVC542:TVC564 UEY542:UEY564 UOU542:UOU564 UYQ542:UYQ564 VIM542:VIM564 VSI542:VSI564 WCE542:WCE564 WMA542:WMA564 WVW542:WVW564 O542:O564"/>
    <dataValidation type="textLength" allowBlank="1" showInputMessage="1" showErrorMessage="1" errorTitle="namembnost" error="Obvezen podatek!" prompt="Obvezen podatek" sqref="N112:N204 N65686:N65778 N131222:N131314 N196758:N196850 N262294:N262386 N327830:N327922 N393366:N393458 N458902:N458994 N524438:N524530 N589974:N590066 N655510:N655602 N721046:N721138 N786582:N786674 N852118:N852210 N917654:N917746 N983190:N983282 O205 O65779 O131315 O196851 O262387 O327923 O393459 O458995 O524531 O590067 O655603 O721139 O786675 O852211 O917747 O983283 N211:N229 N65785:N65803 N131321:N131339 N196857:N196875 N262393:N262411 N327929:N327947 N393465:N393483 N459001:N459019 N524537:N524555 N590073:N590091 N655609:N655627 N721145:N721163 N786681:N786699 N852217:N852235 N917753:N917771 N983289:N983307 WVV10:WVV31 N65813:N65816 N131349:N131352 N196885:N196888 N262421:N262424 N327957:N327960 N393493:N393496 N459029:N459032 N524565:N524568 N590101:N590104 N655637:N655640 N721173:N721176 N786709:N786712 N852245:N852248 N917781:N917784 N983317:N983320 N325:N327 N65895:N65897 N131431:N131433 N196967:N196969 N262503:N262505 N328039:N328041 N393575:N393577 N459111:N459113 N524647:N524649 N590183:N590185 N655719:N655721 N721255:N721257 N786791:N786793 N852327:N852329 N917863:N917865 N983399:N983401 N334:N364 N65904:N65934 N131440:N131470 N196976:N197006 N262512:N262542 N328048:N328078 N393584:N393614 N459120:N459150 N524656:N524686 N590192:N590222 N655728:N655758 N721264:N721294 N786800:N786830 N852336:N852366 N917872:N917902 N983408:N983438 N426:N429 N65994:N65997 N131530:N131533 N197066:N197069 N262602:N262605 N328138:N328141 N393674:N393677 N459210:N459213 N524746:N524749 N590282:N590285 N655818:N655821 N721354:N721357 N786890:N786893 N852426:N852429 N917962:N917965 N983498:N983501 P436 P66004 P131540 P197076 P262612 P328148 P393684 P459220 P524756 P590292 P655828 P721364 P786900 P852436 P917972 P983508 N431:N435 N65999:N66003 N131535:N131539 N197071:N197075 N262607:N262611 N328143:N328147 N393679:N393683 N459215:N459219 N524751:N524755 N590287:N590291 N655823:N655827 N721359:N721363 N786895:N786899 N852431:N852435 N917967:N917971 N983503:N983507 N447 N66015 N131551 N197087 N262623 N328159 N393695 N459231 N524767 N590303 N655839 N721375 N786911 N852447 N917983 N983519 N527:N531 N66095:N66099 N131631:N131635 N197167:N197171 N262703:N262707 N328239:N328243 N393775:N393779 N459311:N459315 N524847:N524851 N590383:N590387 N655919:N655923 N721455:N721459 N786991:N786995 N852527:N852531 N918063:N918067 N983599:N983603 N610 N66146 N131682 N197218 N262754 N328290 N393826 N459362 N524898 N590434 N655970 N721506 N787042 N852578 N918114 N983650 N621:N631 N66157:N66167 N131693:N131703 N197229:N197239 N262765:N262775 N328301:N328311 N393837:N393847 N459373:N459383 N524909:N524919 N590445:N590455 N655981:N655991 N721517:N721527 N787053:N787063 N852589:N852599 N918125:N918135 N983661:N983671 N643:N680 N66179:N66216 N131715:N131752 N197251:N197288 N262787:N262824 N328323:N328360 N393859:N393896 N459395:N459432 N524931:N524968 N590467:N590504 N656003:N656040 N721539:N721576 N787075:N787112 N852611:N852648 N918147:N918184 N983683:N983720 N683 N66219 N131755 N197291 N262827 N328363 N393899 N459435 N524971 N590507 N656043 N721579 N787115 N852651 N918187 N983723 N685:N705 N66221:N66241 N131757:N131777 N197293:N197313 N262829:N262849 N328365:N328385 N393901:N393921 N459437:N459457 N524973:N524993 N590509:N590529 N656045:N656065 N721581:N721601 N787117:N787137 N852653:N852673 N918189:N918209 N983725:N983745 N707:N722 N66243:N66258 N131779:N131794 N197315:N197330 N262851:N262866 N328387:N328402 N393923:N393938 N459459:N459474 N524995:N525010 N590531:N590546 N656067:N656082 N721603:N721618 N787139:N787154 N852675:N852690 N918211:N918226 N983747:N983762 N724:N725 N66260:N66261 N131796:N131797 N197332:N197333 N262868:N262869 N328404:N328405 N393940:N393941 N459476:N459477 N525012:N525013 N590548:N590549 N656084:N656085 N721620:N721621 N787156:N787157 N852692:N852693 N918228:N918229 N983764:N983765 N727:N799 N66263:N66335 N131799:N131871 N197335:N197407 N262871:N262943 N328407:N328479 N393943:N394015 N459479:N459551 N525015:N525087 N590551:N590623 N656087:N656159 N721623:N721695 N787159:N787231 N852695:N852767 N918231:N918303 N983767:N983839 N823:N824 N66359:N66360 N131895:N131896 N197431:N197432 N262967:N262968 N328503:N328504 N394039:N394040 N459575:N459576 N525111:N525112 N590647:N590648 N656183:N656184 N721719:N721720 N787255:N787256 N852791:N852792 N918327:N918328 N983863:N983864 N878:N879 N66414:N66415 N131950:N131951 N197486:N197487 N263022:N263023 N328558:N328559 N394094:N394095 N459630:N459631 N525166:N525167 N590702:N590703 N656238:N656239 N721774:N721775 N787310:N787311 N852846:N852847 N918382:N918383 N983918:N983919 N906:N916 N66442:N66452 N131978:N131988 N197514:N197524 N263050:N263060 N328586:N328596 N394122:N394132 N459658:N459668 N525194:N525204 N590730:N590740 N656266:N656276 N721802:N721812 N787338:N787348 N852874:N852884 N918410:N918420 N983946:N983956 N802:N820 N66338:N66356 N131874:N131892 N197410:N197428 N262946:N262964 N328482:N328500 N394018:N394036 N459554:N459572 N525090:N525108 N590626:N590644 N656162:N656180 N721698:N721716 N787234:N787252 N852770:N852788 N918306:N918324 N983842:N983860 L800:L801 L66336:L66337 L131872:L131873 L197408:L197409 L262944:L262945 L328480:L328481 L394016:L394017 L459552:L459553 L525088:L525089 L590624:L590625 L656160:L656161 L721696:L721697 L787232:L787233 L852768:L852769 L918304:L918305 L983840:L983841 N902:N904 N66438:N66440 N131974:N131976 N197510:N197512 N263046:N263048 N328582:N328584 N394118:N394120 N459654:N459656 N525190:N525192 N590726:N590728 N656262:N656264 N721798:N721800 N787334:N787336 N852870:N852872 N918406:N918408 N983942:N983944 N377:N388 N65947:N65958 N131483:N131494 N197019:N197030 N262555:N262566 N328091:N328102 N393627:N393638 N459163:N459174 N524699:N524710 N590235:N590246 N655771:N655782 N721307:N721318 N786843:N786854 N852379:N852390 N917915:N917926 N983451:N983462 P389 P65959 P131495 P197031 P262567 P328103 P393639 P459175 P524711 P590247 P655783 P721319 P786855 P852391 P917927 P983463 N390:N419 N65960:N65989 N131496:N131525 N197032:N197061 N262568:N262597 N328104:N328133 N393640:N393669 N459176:N459205 N524712:N524741 N590248:N590277 N655784:N655813 N721320:N721349 N786856:N786885 N852392:N852421 N917928:N917957 N983464:N983493 N10:N31 JJ10:JJ31 TF10:TF31 ADB10:ADB31 AMX10:AMX31 AWT10:AWT31 BGP10:BGP31 BQL10:BQL31 CAH10:CAH31 CKD10:CKD31 CTZ10:CTZ31 DDV10:DDV31 DNR10:DNR31 DXN10:DXN31 EHJ10:EHJ31 ERF10:ERF31 FBB10:FBB31 FKX10:FKX31 FUT10:FUT31 GEP10:GEP31 GOL10:GOL31 GYH10:GYH31 HID10:HID31 HRZ10:HRZ31 IBV10:IBV31 ILR10:ILR31 IVN10:IVN31 JFJ10:JFJ31 JPF10:JPF31 JZB10:JZB31 KIX10:KIX31 KST10:KST31 LCP10:LCP31 LML10:LML31 LWH10:LWH31 MGD10:MGD31 MPZ10:MPZ31 MZV10:MZV31 NJR10:NJR31 NTN10:NTN31 ODJ10:ODJ31 ONF10:ONF31 OXB10:OXB31 PGX10:PGX31 PQT10:PQT31 QAP10:QAP31 QKL10:QKL31 QUH10:QUH31 RED10:RED31 RNZ10:RNZ31 RXV10:RXV31 SHR10:SHR31 SRN10:SRN31 TBJ10:TBJ31 TLF10:TLF31 TVB10:TVB31 UEX10:UEX31 UOT10:UOT31 UYP10:UYP31 VIL10:VIL31 VSH10:VSH31 WCD10:WCD31 WLZ10:WLZ31 N239:N242 N244:N246 JJ240:JJ242 TF240:TF242 ADB240:ADB242 AMX240:AMX242 AWT240:AWT242 BGP240:BGP242 BQL240:BQL242 CAH240:CAH242 CKD240:CKD242 CTZ240:CTZ242 DDV240:DDV242 DNR240:DNR242 DXN240:DXN242 EHJ240:EHJ242 ERF240:ERF242 FBB240:FBB242 FKX240:FKX242 FUT240:FUT242 GEP240:GEP242 GOL240:GOL242 GYH240:GYH242 HID240:HID242 HRZ240:HRZ242 IBV240:IBV242 ILR240:ILR242 IVN240:IVN242 JFJ240:JFJ242 JPF240:JPF242 JZB240:JZB242 KIX240:KIX242 KST240:KST242 LCP240:LCP242 LML240:LML242 LWH240:LWH242 MGD240:MGD242 MPZ240:MPZ242 MZV240:MZV242 NJR240:NJR242 NTN240:NTN242 ODJ240:ODJ242 ONF240:ONF242 OXB240:OXB242 PGX240:PGX242 PQT240:PQT242 QAP240:QAP242 QKL240:QKL242 QUH240:QUH242 RED240:RED242 RNZ240:RNZ242 RXV240:RXV242 SHR240:SHR242 SRN240:SRN242 TBJ240:TBJ242 TLF240:TLF242 TVB240:TVB242 UEX240:UEX242 UOT240:UOT242 UYP240:UYP242 VIL240:VIL242 VSH240:VSH242 WCD240:WCD242 WLZ240:WLZ242 WVV240:WVV242 JJ542:JJ564 TF542:TF564 ADB542:ADB564 AMX542:AMX564 AWT542:AWT564 BGP542:BGP564 BQL542:BQL564 CAH542:CAH564 CKD542:CKD564 CTZ542:CTZ564 DDV542:DDV564 DNR542:DNR564 DXN542:DXN564 EHJ542:EHJ564 ERF542:ERF564 FBB542:FBB564 FKX542:FKX564 FUT542:FUT564 GEP542:GEP564 GOL542:GOL564 GYH542:GYH564 HID542:HID564 HRZ542:HRZ564 IBV542:IBV564 ILR542:ILR564 IVN542:IVN564 JFJ542:JFJ564 JPF542:JPF564 JZB542:JZB564 KIX542:KIX564 KST542:KST564 LCP542:LCP564 LML542:LML564 LWH542:LWH564 MGD542:MGD564 MPZ542:MPZ564 MZV542:MZV564 NJR542:NJR564 NTN542:NTN564 ODJ542:ODJ564 ONF542:ONF564 OXB542:OXB564 PGX542:PGX564 PQT542:PQT564 QAP542:QAP564 QKL542:QKL564 QUH542:QUH564 RED542:RED564 RNZ542:RNZ564 RXV542:RXV564 SHR542:SHR564 SRN542:SRN564 TBJ542:TBJ564 TLF542:TLF564 TVB542:TVB564 UEX542:UEX564 UOT542:UOT564 UYP542:UYP564 VIL542:VIL564 VSH542:VSH564 WCD542:WCD564 WLZ542:WLZ564 WVV542:WVV564 N542:N564">
      <formula1>1</formula1>
      <formula2>300</formula2>
    </dataValidation>
    <dataValidation type="textLength" allowBlank="1" showInputMessage="1" showErrorMessage="1" errorTitle="Access" error="Obvezen podatek - v angleškem jeziku" prompt="Obvezen podatek" sqref="M112:M204 M65686:M65778 M131222:M131314 M196758:M196850 M262294:M262386 M327830:M327922 M393366:M393458 M458902:M458994 M524438:M524530 M589974:M590066 M655510:M655602 M721046:M721138 M786582:M786674 M852118:M852210 M917654:M917746 M983190:M983282 M211:M229 M65785:M65803 M131321:M131339 M196857:M196875 M262393:M262411 M327929:M327947 M393465:M393483 M459001:M459019 M524537:M524555 M590073:M590091 M655609:M655627 M721145:M721163 M786681:M786699 M852217:M852235 M917753:M917771 M983289:M983307 M244:M246 M65814:M65816 M131350:M131352 M196886:M196888 M262422:M262424 M327958:M327960 M393494:M393496 M459030:M459032 M524566:M524568 M590102:M590104 M655638:M655640 M721174:M721176 M786710:M786712 M852246:M852248 M917782:M917784 M983318:M983320 M325:M327 M65895:M65897 M131431:M131433 M196967:M196969 M262503:M262505 M328039:M328041 M393575:M393577 M459111:M459113 M524647:M524649 M590183:M590185 M655719:M655721 M721255:M721257 M786791:M786793 M852327:M852329 M917863:M917865 M983399:M983401 M334:M364 M65904:M65934 M131440:M131470 M196976:M197006 M262512:M262542 M328048:M328078 M393584:M393614 M459120:M459150 M524656:M524686 M590192:M590222 M655728:M655758 M721264:M721294 M786800:M786830 M852336:M852366 M917872:M917902 M983408:M983438 M426:M429 M65994:M65997 M131530:M131533 M197066:M197069 M262602:M262605 M328138:M328141 M393674:M393677 M459210:M459213 M524746:M524749 M590282:M590285 M655818:M655821 M721354:M721357 M786890:M786893 M852426:M852429 M917962:M917965 M983498:M983501 O436 O66004 O131540 O197076 O262612 O328148 O393684 O459220 O524756 O590292 O655828 O721364 O786900 O852436 O917972 O983508 M431:M435 M65999:M66003 M131535:M131539 M197071:M197075 M262607:M262611 M328143:M328147 M393679:M393683 M459215:M459219 M524751:M524755 M590287:M590291 M655823:M655827 M721359:M721363 M786895:M786899 M852431:M852435 M917967:M917971 M983503:M983507 M447 M66015 M131551 M197087 M262623 M328159 M393695 M459231 M524767 M590303 M655839 M721375 M786911 M852447 M917983 M983519 M515 M66083 M131619 M197155 M262691 M328227 M393763 M459299 M524835 M590371 M655907 M721443 M786979 M852515 M918051 M983587 M527:M531 M66095:M66099 M131631:M131635 M197167:M197171 M262703:M262707 M328239:M328243 M393775:M393779 M459311:M459315 M524847:M524851 M590383:M590387 M655919:M655923 M721455:M721459 M786991:M786995 M852527:M852531 M918063:M918067 M983599:M983603 M610 M66146 M131682 M197218 M262754 M328290 M393826 M459362 M524898 M590434 M655970 M721506 M787042 M852578 M918114 M983650 M621:M631 M66157:M66167 M131693:M131703 M197229:M197239 M262765:M262775 M328301:M328311 M393837:M393847 M459373:M459383 M524909:M524919 M590445:M590455 M655981:M655991 M721517:M721527 M787053:M787063 M852589:M852599 M918125:M918135 M983661:M983671 M643:M681 M66179:M66217 M131715:M131753 M197251:M197289 M262787:M262825 M328323:M328361 M393859:M393897 M459395:M459433 M524931:M524969 M590467:M590505 M656003:M656041 M721539:M721577 M787075:M787113 M852611:M852649 M918147:M918185 M983683:M983721 M683 M66219 M131755 M197291 M262827 M328363 M393899 M459435 M524971 M590507 M656043 M721579 M787115 M852651 M918187 M983723 M685:M705 M66221:M66241 M131757:M131777 M197293:M197313 M262829:M262849 M328365:M328385 M393901:M393921 M459437:M459457 M524973:M524993 M590509:M590529 M656045:M656065 M721581:M721601 M787117:M787137 M852653:M852673 M918189:M918209 M983725:M983745 M707:M722 M66243:M66258 M131779:M131794 M197315:M197330 M262851:M262866 M328387:M328402 M393923:M393938 M459459:M459474 M524995:M525010 M590531:M590546 M656067:M656082 M721603:M721618 M787139:M787154 M852675:M852690 M918211:M918226 M983747:M983762 M724:M725 M66260:M66261 M131796:M131797 M197332:M197333 M262868:M262869 M328404:M328405 M393940:M393941 M459476:M459477 M525012:M525013 M590548:M590549 M656084:M656085 M721620:M721621 M787156:M787157 M852692:M852693 M918228:M918229 M983764:M983765 M727:M799 M66263:M66335 M131799:M131871 M197335:M197407 M262871:M262943 M328407:M328479 M393943:M394015 M459479:M459551 M525015:M525087 M590551:M590623 M656087:M656159 M721623:M721695 M787159:M787231 M852695:M852767 M918231:M918303 M983767:M983839 M823:M824 M66359:M66360 M131895:M131896 M197431:M197432 M262967:M262968 M328503:M328504 M394039:M394040 M459575:M459576 M525111:M525112 M590647:M590648 M656183:M656184 M721719:M721720 M787255:M787256 M852791:M852792 M918327:M918328 M983863:M983864 M878:M879 M66414:M66415 M131950:M131951 M197486:M197487 M263022:M263023 M328558:M328559 M394094:M394095 M459630:M459631 M525166:M525167 M590702:M590703 M656238:M656239 M721774:M721775 M787310:M787311 M852846:M852847 M918382:M918383 M983918:M983919 M906:M916 M66442:M66452 M131978:M131988 M197514:M197524 M263050:M263060 M328586:M328596 M394122:M394132 M459658:M459668 M525194:M525204 M590730:M590740 M656266:M656276 M721802:M721812 M787338:M787348 M852874:M852884 M918410:M918420 M983946:M983956 M802:M820 M66338:M66356 M131874:M131892 M197410:M197428 M262946:M262964 M328482:M328500 M394018:M394036 M459554:M459572 M525090:M525108 M590626:M590644 M656162:M656180 M721698:M721716 M787234:M787252 M852770:M852788 M918306:M918324 M983842:M983860 K800:K801 K66336:K66337 K131872:K131873 K197408:K197409 K262944:K262945 K328480:K328481 K394016:K394017 K459552:K459553 K525088:K525089 K590624:K590625 K656160:K656161 K721696:K721697 K787232:K787233 K852768:K852769 K918304:K918305 K983840:K983841 M902:M904 M66438:M66440 M131974:M131976 M197510:M197512 M263046:M263048 M328582:M328584 M394118:M394120 M459654:M459656 M525190:M525192 M590726:M590728 M656262:M656264 M721798:M721800 M787334:M787336 M852870:M852872 M918406:M918408 M983942:M983944 M377:M388 M65947:M65958 M131483:M131494 M197019:M197030 M262555:M262566 M328091:M328102 M393627:M393638 M459163:M459174 M524699:M524710 M590235:M590246 M655771:M655782 M721307:M721318 M786843:M786854 M852379:M852390 M917915:M917926 M983451:M983462 O389 O65959 O131495 O197031 O262567 O328103 O393639 O459175 O524711 O590247 O655783 O721319 O786855 O852391 O917927 O983463 M390:M419 M65960:M65989 M131496:M131525 M197032:M197061 M262568:M262597 M328104:M328133 M393640:M393669 M459176:M459205 M524712:M524741 M590248:M590277 M655784:M655813 M721320:M721349 M786856:M786885 M852392:M852421 M917928:M917957 M983464:M983493 M10:M31 JI10:JI31 TE10:TE31 ADA10:ADA31 AMW10:AMW31 AWS10:AWS31 BGO10:BGO31 BQK10:BQK31 CAG10:CAG31 CKC10:CKC31 CTY10:CTY31 DDU10:DDU31 DNQ10:DNQ31 DXM10:DXM31 EHI10:EHI31 ERE10:ERE31 FBA10:FBA31 FKW10:FKW31 FUS10:FUS31 GEO10:GEO31 GOK10:GOK31 GYG10:GYG31 HIC10:HIC31 HRY10:HRY31 IBU10:IBU31 ILQ10:ILQ31 IVM10:IVM31 JFI10:JFI31 JPE10:JPE31 JZA10:JZA31 KIW10:KIW31 KSS10:KSS31 LCO10:LCO31 LMK10:LMK31 LWG10:LWG31 MGC10:MGC31 MPY10:MPY31 MZU10:MZU31 NJQ10:NJQ31 NTM10:NTM31 ODI10:ODI31 ONE10:ONE31 OXA10:OXA31 PGW10:PGW31 PQS10:PQS31 QAO10:QAO31 QKK10:QKK31 QUG10:QUG31 REC10:REC31 RNY10:RNY31 RXU10:RXU31 SHQ10:SHQ31 SRM10:SRM31 TBI10:TBI31 TLE10:TLE31 TVA10:TVA31 UEW10:UEW31 UOS10:UOS31 UYO10:UYO31 VIK10:VIK31 VSG10:VSG31 WCC10:WCC31 WLY10:WLY31 WVU10:WVU31 M240:M242 JI240:JI242 TE240:TE242 ADA240:ADA242 AMW240:AMW242 AWS240:AWS242 BGO240:BGO242 BQK240:BQK242 CAG240:CAG242 CKC240:CKC242 CTY240:CTY242 DDU240:DDU242 DNQ240:DNQ242 DXM240:DXM242 EHI240:EHI242 ERE240:ERE242 FBA240:FBA242 FKW240:FKW242 FUS240:FUS242 GEO240:GEO242 GOK240:GOK242 GYG240:GYG242 HIC240:HIC242 HRY240:HRY242 IBU240:IBU242 ILQ240:ILQ242 IVM240:IVM242 JFI240:JFI242 JPE240:JPE242 JZA240:JZA242 KIW240:KIW242 KSS240:KSS242 LCO240:LCO242 LMK240:LMK242 LWG240:LWG242 MGC240:MGC242 MPY240:MPY242 MZU240:MZU242 NJQ240:NJQ242 NTM240:NTM242 ODI240:ODI242 ONE240:ONE242 OXA240:OXA242 PGW240:PGW242 PQS240:PQS242 QAO240:QAO242 QKK240:QKK242 QUG240:QUG242 REC240:REC242 RNY240:RNY242 RXU240:RXU242 SHQ240:SHQ242 SRM240:SRM242 TBI240:TBI242 TLE240:TLE242 TVA240:TVA242 UEW240:UEW242 UOS240:UOS242 UYO240:UYO242 VIK240:VIK242 VSG240:VSG242 WCC240:WCC242 WLY240:WLY242 WVU240:WVU242 JI542:JI564 TE542:TE564 ADA542:ADA564 AMW542:AMW564 AWS542:AWS564 BGO542:BGO564 BQK542:BQK564 CAG542:CAG564 CKC542:CKC564 CTY542:CTY564 DDU542:DDU564 DNQ542:DNQ564 DXM542:DXM564 EHI542:EHI564 ERE542:ERE564 FBA542:FBA564 FKW542:FKW564 FUS542:FUS564 GEO542:GEO564 GOK542:GOK564 GYG542:GYG564 HIC542:HIC564 HRY542:HRY564 IBU542:IBU564 ILQ542:ILQ564 IVM542:IVM564 JFI542:JFI564 JPE542:JPE564 JZA542:JZA564 KIW542:KIW564 KSS542:KSS564 LCO542:LCO564 LMK542:LMK564 LWG542:LWG564 MGC542:MGC564 MPY542:MPY564 MZU542:MZU564 NJQ542:NJQ564 NTM542:NTM564 ODI542:ODI564 ONE542:ONE564 OXA542:OXA564 PGW542:PGW564 PQS542:PQS564 QAO542:QAO564 QKK542:QKK564 QUG542:QUG564 REC542:REC564 RNY542:RNY564 RXU542:RXU564 SHQ542:SHQ564 SRM542:SRM564 TBI542:TBI564 TLE542:TLE564 TVA542:TVA564 UEW542:UEW564 UOS542:UOS564 UYO542:UYO564 VIK542:VIK564 VSG542:VSG564 WCC542:WCC564 WLY542:WLY564 WVU542:WVU564 M542:M564">
      <formula1>1</formula1>
      <formula2>300</formula2>
    </dataValidation>
    <dataValidation type="textLength" allowBlank="1" showInputMessage="1" showErrorMessage="1" errorTitle="opis dostopa " error="Obvezen podatek!" prompt="Obvezen podatek" sqref="L112:L204 L65686:L65778 L131222:L131314 L196758:L196850 L262294:L262386 L327830:L327922 L393366:L393458 L458902:L458994 L524438:L524530 L589974:L590066 L655510:L655602 L721046:L721138 L786582:L786674 L852118:L852210 L917654:L917746 L983190:L983282 L211:L229 L65785:L65803 L131321:L131339 L196857:L196875 L262393:L262411 L327929:L327947 L393465:L393483 L459001:L459019 L524537:L524555 L590073:L590091 L655609:L655627 L721145:L721163 L786681:L786699 L852217:L852235 L917753:L917771 L983289:L983307 L240:L246 L65814:L65816 L131350:L131352 L196886:L196888 L262422:L262424 L327958:L327960 L393494:L393496 L459030:L459032 L524566:L524568 L590102:L590104 L655638:L655640 L721174:L721176 L786710:L786712 L852246:L852248 L917782:L917784 L983318:L983320 L325:L327 L65895:L65897 L131431:L131433 L196967:L196969 L262503:L262505 L328039:L328041 L393575:L393577 L459111:L459113 L524647:L524649 L590183:L590185 L655719:L655721 L721255:L721257 L786791:L786793 L852327:L852329 L917863:L917865 L983399:L983401 L334:L364 L65904:L65934 L131440:L131470 L196976:L197006 L262512:L262542 L328048:L328078 L393584:L393614 L459120:L459150 L524656:L524686 L590192:L590222 L655728:L655758 L721264:L721294 L786800:L786830 L852336:L852366 L917872:L917902 L983408:L983438 L426:L429 L65994:L65997 L131530:L131533 L197066:L197069 L262602:L262605 L328138:L328141 L393674:L393677 L459210:L459213 L524746:L524749 L590282:L590285 L655818:L655821 L721354:L721357 L786890:L786893 L852426:L852429 L917962:L917965 L983498:L983501 N436 N66004 N131540 N197076 N262612 N328148 N393684 N459220 N524756 N590292 N655828 N721364 N786900 N852436 N917972 N983508 L431:L435 L65999:L66003 L131535:L131539 L197071:L197075 L262607:L262611 L328143:L328147 L393679:L393683 L459215:L459219 L524751:L524755 L590287:L590291 L655823:L655827 L721359:L721363 L786895:L786899 L852431:L852435 L917967:L917971 L983503:L983507 L447 L66015 L131551 L197087 L262623 L328159 L393695 L459231 L524767 L590303 L655839 L721375 L786911 L852447 L917983 L983519 L527:L531 L66095:L66099 L131631:L131635 L197167:L197171 L262703:L262707 L328239:L328243 L393775:L393779 L459311:L459315 L524847:L524851 L590383:L590387 L655919:L655923 L721455:L721459 L786991:L786995 L852527:L852531 L918063:L918067 L983599:L983603 L610 L66146 L131682 L197218 L262754 L328290 L393826 L459362 L524898 L590434 L655970 L721506 L787042 L852578 L918114 L983650 L621:L631 L66157:L66167 L131693:L131703 L197229:L197239 L262765:L262775 L328301:L328311 L393837:L393847 L459373:L459383 L524909:L524919 L590445:L590455 L655981:L655991 L721517:L721527 L787053:L787063 L852589:L852599 L918125:L918135 L983661:L983671 L643:L681 L66179:L66217 L131715:L131753 L197251:L197289 L262787:L262825 L328323:L328361 L393859:L393897 L459395:L459433 L524931:L524969 L590467:L590505 L656003:L656041 L721539:L721577 L787075:L787113 L852611:L852649 L918147:L918185 L983683:L983721 L683 L66219 L131755 L197291 L262827 L328363 L393899 L459435 L524971 L590507 L656043 L721579 L787115 L852651 L918187 L983723 L685:L705 L66221:L66241 L131757:L131777 L197293:L197313 L262829:L262849 L328365:L328385 L393901:L393921 L459437:L459457 L524973:L524993 L590509:L590529 L656045:L656065 L721581:L721601 L787117:L787137 L852653:L852673 L918189:L918209 L983725:L983745 L707:L722 L66243:L66258 L131779:L131794 L197315:L197330 L262851:L262866 L328387:L328402 L393923:L393938 L459459:L459474 L524995:L525010 L590531:L590546 L656067:L656082 L721603:L721618 L787139:L787154 L852675:L852690 L918211:L918226 L983747:L983762 L724:L725 L66260:L66261 L131796:L131797 L197332:L197333 L262868:L262869 L328404:L328405 L393940:L393941 L459476:L459477 L525012:L525013 L590548:L590549 L656084:L656085 L721620:L721621 L787156:L787157 L852692:L852693 L918228:L918229 L983764:L983765 L727:L799 L66263:L66335 L131799:L131871 L197335:L197407 L262871:L262943 L328407:L328479 L393943:L394015 L459479:L459551 L525015:L525087 L590551:L590623 L656087:L656159 L721623:L721695 L787159:L787231 L852695:L852767 L918231:L918303 L983767:L983839 L823:L824 L66359:L66360 L131895:L131896 L197431:L197432 L262967:L262968 L328503:L328504 L394039:L394040 L459575:L459576 L525111:L525112 L590647:L590648 L656183:L656184 L721719:L721720 L787255:L787256 L852791:L852792 L918327:L918328 L983863:L983864 L878:L879 L66414:L66415 L131950:L131951 L197486:L197487 L263022:L263023 L328558:L328559 L394094:L394095 L459630:L459631 L525166:L525167 L590702:L590703 L656238:L656239 L721774:L721775 L787310:L787311 L852846:L852847 L918382:L918383 L983918:L983919 L906:L916 L66442:L66452 L131978:L131988 L197514:L197524 L263050:L263060 L328586:L328596 L394122:L394132 L459658:L459668 L525194:L525204 L590730:L590740 L656266:L656276 L721802:L721812 L787338:L787348 L852874:L852884 L918410:L918420 L983946:L983956 L802:L820 L66338:L66356 L131874:L131892 L197410:L197428 L262946:L262964 L328482:L328500 L394018:L394036 L459554:L459572 L525090:L525108 L590626:L590644 L656162:L656180 L721698:L721716 L787234:L787252 L852770:L852788 L918306:L918324 L983842:L983860 J800:J801 J66336:J66337 J131872:J131873 J197408:J197409 J262944:J262945 J328480:J328481 J394016:J394017 J459552:J459553 J525088:J525089 J590624:J590625 J656160:J656161 J721696:J721697 J787232:J787233 J852768:J852769 J918304:J918305 J983840:J983841 L902:L904 L66438:L66440 L131974:L131976 L197510:L197512 L263046:L263048 L328582:L328584 L394118:L394120 L459654:L459656 L525190:L525192 L590726:L590728 L656262:L656264 L721798:L721800 L787334:L787336 L852870:L852872 L918406:L918408 L983942:L983944 L377:L388 L65947:L65958 L131483:L131494 L197019:L197030 L262555:L262566 L328091:L328102 L393627:L393638 L459163:L459174 L524699:L524710 L590235:L590246 L655771:L655782 L721307:L721318 L786843:L786854 L852379:L852390 L917915:L917926 L983451:L983462 N389 N65959 N131495 N197031 N262567 N328103 N393639 N459175 N524711 N590247 N655783 N721319 N786855 N852391 N917927 N983463 L390:L419 L65960:L65989 L131496:L131525 L197032:L197061 L262568:L262597 L328104:L328133 L393640:L393669 L459176:L459205 L524712:L524741 L590248:L590277 L655784:L655813 L721320:L721349 L786856:L786885 L852392:L852421 L917928:L917957 L983464:L983493 L10:L31 JH10:JH31 TD10:TD31 ACZ10:ACZ31 AMV10:AMV31 AWR10:AWR31 BGN10:BGN31 BQJ10:BQJ31 CAF10:CAF31 CKB10:CKB31 CTX10:CTX31 DDT10:DDT31 DNP10:DNP31 DXL10:DXL31 EHH10:EHH31 ERD10:ERD31 FAZ10:FAZ31 FKV10:FKV31 FUR10:FUR31 GEN10:GEN31 GOJ10:GOJ31 GYF10:GYF31 HIB10:HIB31 HRX10:HRX31 IBT10:IBT31 ILP10:ILP31 IVL10:IVL31 JFH10:JFH31 JPD10:JPD31 JYZ10:JYZ31 KIV10:KIV31 KSR10:KSR31 LCN10:LCN31 LMJ10:LMJ31 LWF10:LWF31 MGB10:MGB31 MPX10:MPX31 MZT10:MZT31 NJP10:NJP31 NTL10:NTL31 ODH10:ODH31 OND10:OND31 OWZ10:OWZ31 PGV10:PGV31 PQR10:PQR31 QAN10:QAN31 QKJ10:QKJ31 QUF10:QUF31 REB10:REB31 RNX10:RNX31 RXT10:RXT31 SHP10:SHP31 SRL10:SRL31 TBH10:TBH31 TLD10:TLD31 TUZ10:TUZ31 UEV10:UEV31 UOR10:UOR31 UYN10:UYN31 VIJ10:VIJ31 VSF10:VSF31 WCB10:WCB31 WLX10:WLX31 WVT10:WVT31 JH240:JH243 TD240:TD243 ACZ240:ACZ243 AMV240:AMV243 AWR240:AWR243 BGN240:BGN243 BQJ240:BQJ243 CAF240:CAF243 CKB240:CKB243 CTX240:CTX243 DDT240:DDT243 DNP240:DNP243 DXL240:DXL243 EHH240:EHH243 ERD240:ERD243 FAZ240:FAZ243 FKV240:FKV243 FUR240:FUR243 GEN240:GEN243 GOJ240:GOJ243 GYF240:GYF243 HIB240:HIB243 HRX240:HRX243 IBT240:IBT243 ILP240:ILP243 IVL240:IVL243 JFH240:JFH243 JPD240:JPD243 JYZ240:JYZ243 KIV240:KIV243 KSR240:KSR243 LCN240:LCN243 LMJ240:LMJ243 LWF240:LWF243 MGB240:MGB243 MPX240:MPX243 MZT240:MZT243 NJP240:NJP243 NTL240:NTL243 ODH240:ODH243 OND240:OND243 OWZ240:OWZ243 PGV240:PGV243 PQR240:PQR243 QAN240:QAN243 QKJ240:QKJ243 QUF240:QUF243 REB240:REB243 RNX240:RNX243 RXT240:RXT243 SHP240:SHP243 SRL240:SRL243 TBH240:TBH243 TLD240:TLD243 TUZ240:TUZ243 UEV240:UEV243 UOR240:UOR243 UYN240:UYN243 VIJ240:VIJ243 VSF240:VSF243 WCB240:WCB243 WLX240:WLX243 WVT240:WVT243 M243 JI243 TE243 ADA243 AMW243 AWS243 BGO243 BQK243 CAG243 CKC243 CTY243 DDU243 DNQ243 DXM243 EHI243 ERE243 FBA243 FKW243 FUS243 GEO243 GOK243 GYG243 HIC243 HRY243 IBU243 ILQ243 IVM243 JFI243 JPE243 JZA243 KIW243 KSS243 LCO243 LMK243 LWG243 MGC243 MPY243 MZU243 NJQ243 NTM243 ODI243 ONE243 OXA243 PGW243 PQS243 QAO243 QKK243 QUG243 REC243 RNY243 RXU243 SHQ243 SRM243 TBI243 TLE243 TVA243 UEW243 UOS243 UYO243 VIK243 VSG243 WCC243 WLY243 WVU243 JH542:JH564 TD542:TD564 ACZ542:ACZ564 AMV542:AMV564 AWR542:AWR564 BGN542:BGN564 BQJ542:BQJ564 CAF542:CAF564 CKB542:CKB564 CTX542:CTX564 DDT542:DDT564 DNP542:DNP564 DXL542:DXL564 EHH542:EHH564 ERD542:ERD564 FAZ542:FAZ564 FKV542:FKV564 FUR542:FUR564 GEN542:GEN564 GOJ542:GOJ564 GYF542:GYF564 HIB542:HIB564 HRX542:HRX564 IBT542:IBT564 ILP542:ILP564 IVL542:IVL564 JFH542:JFH564 JPD542:JPD564 JYZ542:JYZ564 KIV542:KIV564 KSR542:KSR564 LCN542:LCN564 LMJ542:LMJ564 LWF542:LWF564 MGB542:MGB564 MPX542:MPX564 MZT542:MZT564 NJP542:NJP564 NTL542:NTL564 ODH542:ODH564 OND542:OND564 OWZ542:OWZ564 PGV542:PGV564 PQR542:PQR564 QAN542:QAN564 QKJ542:QKJ564 QUF542:QUF564 REB542:REB564 RNX542:RNX564 RXT542:RXT564 SHP542:SHP564 SRL542:SRL564 TBH542:TBH564 TLD542:TLD564 TUZ542:TUZ564 UEV542:UEV564 UOR542:UOR564 UYN542:UYN564 VIJ542:VIJ564 VSF542:VSF564 WCB542:WCB564 WLX542:WLX564 WVT542:WVT564 L542:L564">
      <formula1>1</formula1>
      <formula2>300</formula2>
    </dataValidation>
    <dataValidation type="textLength" allowBlank="1" showInputMessage="1" showErrorMessage="1" errorTitle="Equipment" error="Obvezen podatek!" prompt="Naslov opreme v angleškem jeziku - obvezen podatek_x000a_" sqref="I112:I204 I65686:I65778 I131222:I131314 I196758:I196850 I262294:I262386 I327830:I327922 I393366:I393458 I458902:I458994 I524438:I524530 I589974:I590066 I655510:I655602 I721046:I721138 I786582:I786674 I852118:I852210 I917654:I917746 I983190:I983282 I211:I229 I65785:I65803 I131321:I131339 I196857:I196875 I262393:I262411 I327929:I327947 I393465:I393483 I459001:I459019 I524537:I524555 I590073:I590091 I655609:I655627 I721145:I721163 I786681:I786699 I852217:I852235 I917753:I917771 I983289:I983307 I240:I246 I65814:I65816 I131350:I131352 I196886:I196888 I262422:I262424 I327958:I327960 I393494:I393496 I459030:I459032 I524566:I524568 I590102:I590104 I655638:I655640 I721174:I721176 I786710:I786712 I852246:I852248 I917782:I917784 I983318:I983320 I325:I327 I65895:I65897 I131431:I131433 I196967:I196969 I262503:I262505 I328039:I328041 I393575:I393577 I459111:I459113 I524647:I524649 I590183:I590185 I655719:I655721 I721255:I721257 I786791:I786793 I852327:I852329 I917863:I917865 I983399:I983401 I334:I364 I65904:I65934 I131440:I131470 I196976:I197006 I262512:I262542 I328048:I328078 I393584:I393614 I459120:I459150 I524656:I524686 I590192:I590222 I655728:I655758 I721264:I721294 I786800:I786830 I852336:I852366 I917872:I917902 I983408:I983438 I426:I429 I65994:I65997 I131530:I131533 I197066:I197069 I262602:I262605 I328138:I328141 I393674:I393677 I459210:I459213 I524746:I524749 I590282:I590285 I655818:I655821 I721354:I721357 I786890:I786893 I852426:I852429 I917962:I917965 I983498:I983501 J436:K436 J66004:K66004 J131540:K131540 J197076:K197076 J262612:K262612 J328148:K328148 J393684:K393684 J459220:K459220 J524756:K524756 J590292:K590292 J655828:K655828 J721364:K721364 J786900:K786900 J852436:K852436 J917972:K917972 J983508:K983508 G436 G66004 G131540 G197076 G262612 G328148 G393684 G459220 G524756 G590292 G655828 G721364 G786900 G852436 G917972 G983508 I431:I435 I65999:I66003 I131535:I131539 I197071:I197075 I262607:I262611 I328143:I328147 I393679:I393683 I459215:I459219 I524751:I524755 I590287:I590291 I655823:I655827 I721359:I721363 I786895:I786899 I852431:I852435 I917967:I917971 I983503:I983507 I447 I66015 I131551 I197087 I262623 I328159 I393695 I459231 I524767 I590303 I655839 I721375 I786911 I852447 I917983 I983519 I527:I531 I66095:I66099 I131631:I131635 I197167:I197171 I262703:I262707 I328239:I328243 I393775:I393779 I459311:I459315 I524847:I524851 I590383:I590387 I655919:I655923 I721455:I721459 I786991:I786995 I852527:I852531 I918063:I918067 I983599:I983603 I610 I66146 I131682 I197218 I262754 I328290 I393826 I459362 I524898 I590434 I655970 I721506 I787042 I852578 I918114 I983650 I621:I631 I66157:I66167 I131693:I131703 I197229:I197239 I262765:I262775 I328301:I328311 I393837:I393847 I459373:I459383 I524909:I524919 I590445:I590455 I655981:I655991 I721517:I721527 I787053:I787063 I852589:I852599 I918125:I918135 I983661:I983671 I643:I680 I66179:I66216 I131715:I131752 I197251:I197288 I262787:I262824 I328323:I328360 I393859:I393896 I459395:I459432 I524931:I524968 I590467:I590504 I656003:I656040 I721539:I721576 I787075:I787112 I852611:I852648 I918147:I918184 I983683:I983720 I683 I66219 I131755 I197291 I262827 I328363 I393899 I459435 I524971 I590507 I656043 I721579 I787115 I852651 I918187 I983723 I685:I719 I66221:I66255 I131757:I131791 I197293:I197327 I262829:I262863 I328365:I328399 I393901:I393935 I459437:I459471 I524973:I525007 I590509:I590543 I656045:I656079 I721581:I721615 I787117:I787151 I852653:I852687 I918189:I918223 I983725:I983759 I721:I722 I66257:I66258 I131793:I131794 I197329:I197330 I262865:I262866 I328401:I328402 I393937:I393938 I459473:I459474 I525009:I525010 I590545:I590546 I656081:I656082 I721617:I721618 I787153:I787154 I852689:I852690 I918225:I918226 I983761:I983762 I724:I725 I66260:I66261 I131796:I131797 I197332:I197333 I262868:I262869 I328404:I328405 I393940:I393941 I459476:I459477 I525012:I525013 I590548:I590549 I656084:I656085 I721620:I721621 I787156:I787157 I852692:I852693 I918228:I918229 I983764:I983765 I727:I799 I66263:I66335 I131799:I131871 I197335:I197407 I262871:I262943 I328407:I328479 I393943:I394015 I459479:I459551 I525015:I525087 I590551:I590623 I656087:I656159 I721623:I721695 I787159:I787231 I852695:I852767 I918231:I918303 I983767:I983839 I823:I824 I66359:I66360 I131895:I131896 I197431:I197432 I262967:I262968 I328503:I328504 I394039:I394040 I459575:I459576 I525111:I525112 I590647:I590648 I656183:I656184 I721719:I721720 I787255:I787256 I852791:I852792 I918327:I918328 I983863:I983864 I878:I879 I66414:I66415 I131950:I131951 I197486:I197487 I263022:I263023 I328558:I328559 I394094:I394095 I459630:I459631 I525166:I525167 I590702:I590703 I656238:I656239 I721774:I721775 I787310:I787311 I852846:I852847 I918382:I918383 I983918:I983919 I906:I916 I66442:I66452 I131978:I131988 I197514:I197524 I263050:I263060 I328586:I328596 I394122:I394132 I459658:I459668 I525194:I525204 I590730:I590740 I656266:I656276 I721802:I721812 I787338:I787348 I852874:I852884 I918410:I918420 I983946:I983956 I802:I820 I66338:I66356 I131874:I131892 I197410:I197428 I262946:I262964 I328482:I328500 I394018:I394036 I459554:I459572 I525090:I525108 I590626:I590644 I656162:I656180 I721698:I721716 I787234:I787252 I852770:I852788 I918306:I918324 I983842:I983860 G800:G801 G66336:G66337 G131872:G131873 G197408:G197409 G262944:G262945 G328480:G328481 G394016:G394017 G459552:G459553 G525088:G525089 G590624:G590625 G656160:G656161 G721696:G721697 G787232:G787233 G852768:G852769 G918304:G918305 G983840:G983841 I902:I904 I66438:I66440 I131974:I131976 I197510:I197512 I263046:I263048 I328582:I328584 I394118:I394120 I459654:I459656 I525190:I525192 I590726:I590728 I656262:I656264 I721798:I721800 I787334:I787336 I852870:I852872 I918406:I918408 I983942:I983944 G389 G65959 G131495 G197031 G262567 G328103 G393639 G459175 G524711 G590247 G655783 G721319 G786855 G852391 G917927 G983463 J389:K389 J65959:K65959 J131495:K131495 J197031:K197031 J262567:K262567 J328103:K328103 J393639:K393639 J459175:K459175 J524711:K524711 J590247:K590247 J655783:K655783 J721319:K721319 J786855:K786855 J852391:K852391 J917927:K917927 J983463:K983463 I377:I388 I65947:I65958 I131483:I131494 I197019:I197030 I262555:I262566 I328091:I328102 I393627:I393638 I459163:I459174 I524699:I524710 I590235:I590246 I655771:I655782 I721307:I721318 I786843:I786854 I852379:I852390 I917915:I917926 I983451:I983462 I390:I419 I65960:I65989 I131496:I131525 I197032:I197061 I262568:I262597 I328104:I328133 I393640:I393669 I459176:I459205 I524712:I524741 I590248:I590277 I655784:I655813 I721320:I721349 I786856:I786885 I852392:I852421 I917928:I917957 I983464:I983493 I10:I31 JE10:JE31 TA10:TA31 ACW10:ACW31 AMS10:AMS31 AWO10:AWO31 BGK10:BGK31 BQG10:BQG31 CAC10:CAC31 CJY10:CJY31 CTU10:CTU31 DDQ10:DDQ31 DNM10:DNM31 DXI10:DXI31 EHE10:EHE31 ERA10:ERA31 FAW10:FAW31 FKS10:FKS31 FUO10:FUO31 GEK10:GEK31 GOG10:GOG31 GYC10:GYC31 HHY10:HHY31 HRU10:HRU31 IBQ10:IBQ31 ILM10:ILM31 IVI10:IVI31 JFE10:JFE31 JPA10:JPA31 JYW10:JYW31 KIS10:KIS31 KSO10:KSO31 LCK10:LCK31 LMG10:LMG31 LWC10:LWC31 MFY10:MFY31 MPU10:MPU31 MZQ10:MZQ31 NJM10:NJM31 NTI10:NTI31 ODE10:ODE31 ONA10:ONA31 OWW10:OWW31 PGS10:PGS31 PQO10:PQO31 QAK10:QAK31 QKG10:QKG31 QUC10:QUC31 RDY10:RDY31 RNU10:RNU31 RXQ10:RXQ31 SHM10:SHM31 SRI10:SRI31 TBE10:TBE31 TLA10:TLA31 TUW10:TUW31 UES10:UES31 UOO10:UOO31 UYK10:UYK31 VIG10:VIG31 VSC10:VSC31 WBY10:WBY31 WLU10:WLU31 WVQ10:WVQ31 JE240:JE243 TA240:TA243 ACW240:ACW243 AMS240:AMS243 AWO240:AWO243 BGK240:BGK243 BQG240:BQG243 CAC240:CAC243 CJY240:CJY243 CTU240:CTU243 DDQ240:DDQ243 DNM240:DNM243 DXI240:DXI243 EHE240:EHE243 ERA240:ERA243 FAW240:FAW243 FKS240:FKS243 FUO240:FUO243 GEK240:GEK243 GOG240:GOG243 GYC240:GYC243 HHY240:HHY243 HRU240:HRU243 IBQ240:IBQ243 ILM240:ILM243 IVI240:IVI243 JFE240:JFE243 JPA240:JPA243 JYW240:JYW243 KIS240:KIS243 KSO240:KSO243 LCK240:LCK243 LMG240:LMG243 LWC240:LWC243 MFY240:MFY243 MPU240:MPU243 MZQ240:MZQ243 NJM240:NJM243 NTI240:NTI243 ODE240:ODE243 ONA240:ONA243 OWW240:OWW243 PGS240:PGS243 PQO240:PQO243 QAK240:QAK243 QKG240:QKG243 QUC240:QUC243 RDY240:RDY243 RNU240:RNU243 RXQ240:RXQ243 SHM240:SHM243 SRI240:SRI243 TBE240:TBE243 TLA240:TLA243 TUW240:TUW243 UES240:UES243 UOO240:UOO243 UYK240:UYK243 VIG240:VIG243 VSC240:VSC243 WBY240:WBY243 WLU240:WLU243 WVQ240:WVQ243 JC563:JC564 SY563:SY564 ACU563:ACU564 AMQ563:AMQ564 AWM563:AWM564 BGI563:BGI564 BQE563:BQE564 CAA563:CAA564 CJW563:CJW564 CTS563:CTS564 DDO563:DDO564 DNK563:DNK564 DXG563:DXG564 EHC563:EHC564 EQY563:EQY564 FAU563:FAU564 FKQ563:FKQ564 FUM563:FUM564 GEI563:GEI564 GOE563:GOE564 GYA563:GYA564 HHW563:HHW564 HRS563:HRS564 IBO563:IBO564 ILK563:ILK564 IVG563:IVG564 JFC563:JFC564 JOY563:JOY564 JYU563:JYU564 KIQ563:KIQ564 KSM563:KSM564 LCI563:LCI564 LME563:LME564 LWA563:LWA564 MFW563:MFW564 MPS563:MPS564 MZO563:MZO564 NJK563:NJK564 NTG563:NTG564 ODC563:ODC564 OMY563:OMY564 OWU563:OWU564 PGQ563:PGQ564 PQM563:PQM564 QAI563:QAI564 QKE563:QKE564 QUA563:QUA564 RDW563:RDW564 RNS563:RNS564 RXO563:RXO564 SHK563:SHK564 SRG563:SRG564 TBC563:TBC564 TKY563:TKY564 TUU563:TUU564 UEQ563:UEQ564 UOM563:UOM564 UYI563:UYI564 VIE563:VIE564 VSA563:VSA564 WBW563:WBW564 WLS563:WLS564 WVO563:WVO564 I542:I564 JE542:JE564 TA542:TA564 ACW542:ACW564 AMS542:AMS564 AWO542:AWO564 BGK542:BGK564 BQG542:BQG564 CAC542:CAC564 CJY542:CJY564 CTU542:CTU564 DDQ542:DDQ564 DNM542:DNM564 DXI542:DXI564 EHE542:EHE564 ERA542:ERA564 FAW542:FAW564 FKS542:FKS564 FUO542:FUO564 GEK542:GEK564 GOG542:GOG564 GYC542:GYC564 HHY542:HHY564 HRU542:HRU564 IBQ542:IBQ564 ILM542:ILM564 IVI542:IVI564 JFE542:JFE564 JPA542:JPA564 JYW542:JYW564 KIS542:KIS564 KSO542:KSO564 LCK542:LCK564 LMG542:LMG564 LWC542:LWC564 MFY542:MFY564 MPU542:MPU564 MZQ542:MZQ564 NJM542:NJM564 NTI542:NTI564 ODE542:ODE564 ONA542:ONA564 OWW542:OWW564 PGS542:PGS564 PQO542:PQO564 QAK542:QAK564 QKG542:QKG564 QUC542:QUC564 RDY542:RDY564 RNU542:RNU564 RXQ542:RXQ564 SHM542:SHM564 SRI542:SRI564 TBE542:TBE564 TLA542:TLA564 TUW542:TUW564 UES542:UES564 UOO542:UOO564 UYK542:UYK564 VIG542:VIG564 VSC542:VSC564 WBY542:WBY564 WLU542:WLU564 WVQ542:WVQ564 G563:G564">
      <formula1>1</formula1>
      <formula2>500</formula2>
    </dataValidation>
    <dataValidation type="decimal" errorStyle="warning" allowBlank="1" showInputMessage="1" showErrorMessage="1" errorTitle="Cena" error="mora biti enaka ali manjša od lastne cene" sqref="U86:V86 U65660:V65660 U131196:V131196 U196732:V196732 U262268:V262268 U327804:V327804 U393340:V393340 U458876:V458876 U524412:V524412 U589948:V589948 U655484:V655484 U721020:V721020 U786556:V786556 U852092:V852092 U917628:V917628 U983164:V983164 V89:V90 V65663:V65664 V131199:V131200 V196735:V196736 V262271:V262272 V327807:V327808 V393343:V393344 V458879:V458880 V524415:V524416 V589951:V589952 V655487:V655488 V721023:V721024 V786559:V786560 V852095:V852096 V917631:V917632 V983167:V983168 V96 V65670 V131206 V196742 V262278 V327814 V393350 V458886 V524422 V589958 V655494 V721030 V786566 V852102 V917638 V983174 X86 X65660 X131196 X196732 X262268 X327804 X393340 X458876 X524412 X589948 X655484 X721020 X786556 X852092 X917628 X983164 U511 U66079 U131615 U197151 U262687 U328223 U393759 U459295 U524831 U590367 U655903 U721439 U786975 U852511 U918047 U983583 U476 U66044 U131580 U197116 U262652 U328188 U393724 U459260 U524796 U590332 U655868 U721404 U786940 U852476 U918012 U983548">
      <formula1>0</formula1>
      <formula2>AF86</formula2>
    </dataValidation>
    <dataValidation type="textLength" allowBlank="1" showInputMessage="1" showErrorMessage="1" promptTitle="Šifra programa oz. projekta" prompt="Vpišite šifro programa oz. projekta, ki je opremo uporabljal, npr. P1-0000_x000a_" sqref="AG9:AG31 AJ65605 AJ131141 AJ196677 AJ262213 AJ327749 AJ393285 AJ458821 AJ524357 AJ589893 AJ655429 AJ720965 AJ786501 AJ852037 AJ917573 AJ983109 AP9:AP27 AG65605 AG131141 AG196677 AG262213 AG327749 AG393285 AG458821 AG524357 AG589893 AG655429 AG720965 AG786501 AG852037 AG917573 AG983109 AM9:AM31 AP65605 AP131141 AP196677 AP262213 AP327749 AP393285 AP458821 AP524357 AP589893 AP655429 AP720965 AP786501 AP852037 AP917573 AP983109 AP983451:AP983493 AM65605 AM131141 AM196677 AM262213 AM327749 AM393285 AM458821 AM524357 AM589893 AM655429 AM720965 AM786501 AM852037 AM917573 AM983109 AJ112:AJ204 AJ65686:AJ65778 AJ131222:AJ131314 AJ196758:AJ196850 AJ262294:AJ262386 AJ327830:AJ327922 AJ393366:AJ393458 AJ458902:AJ458994 AJ524438:AJ524530 AJ589974:AJ590066 AJ655510:AJ655602 AJ721046:AJ721138 AJ786582:AJ786674 AJ852118:AJ852210 AJ917654:AJ917746 AJ983190:AJ983282 AG112:AG204 AG65686:AG65778 AG131222:AG131314 AG196758:AG196850 AG262294:AG262386 AG327830:AG327922 AG393366:AG393458 AG458902:AG458994 AG524438:AG524530 AG589974:AG590066 AG655510:AG655602 AG721046:AG721138 AG786582:AG786674 AG852118:AG852210 AG917654:AG917746 AG983190:AG983282 AP112:AP204 AP65686:AP65778 AP131222:AP131314 AP196758:AP196850 AP262294:AP262386 AP327830:AP327922 AP393366:AP393458 AP458902:AP458994 AP524438:AP524530 AP589974:AP590066 AP655510:AP655602 AP721046:AP721138 AP786582:AP786674 AP852118:AP852210 AP917654:AP917746 AP983190:AP983282 AM112:AM204 AM65686:AM65778 AM131222:AM131314 AM196758:AM196850 AM262294:AM262386 AM327830:AM327922 AM393366:AM393458 AM458902:AM458994 AM524438:AM524530 AM589974:AM590066 AM655510:AM655602 AM721046:AM721138 AM786582:AM786674 AM852118:AM852210 AM917654:AM917746 AM983190:AM983282 AJ211:AJ229 AJ65785:AJ65803 AJ131321:AJ131339 AJ196857:AJ196875 AJ262393:AJ262411 AJ327929:AJ327947 AJ393465:AJ393483 AJ459001:AJ459019 AJ524537:AJ524555 AJ590073:AJ590091 AJ655609:AJ655627 AJ721145:AJ721163 AJ786681:AJ786699 AJ852217:AJ852235 AJ917753:AJ917771 AJ983289:AJ983307 AG211:AG229 AG65785:AG65803 AG131321:AG131339 AG196857:AG196875 AG262393:AG262411 AG327929:AG327947 AG393465:AG393483 AG459001:AG459019 AG524537:AG524555 AG590073:AG590091 AG655609:AG655627 AG721145:AG721163 AG786681:AG786699 AG852217:AG852235 AG917753:AG917771 AG983289:AG983307 AP211:AP229 AP65785:AP65803 AP131321:AP131339 AP196857:AP196875 AP262393:AP262411 AP327929:AP327947 AP393465:AP393483 AP459001:AP459019 AP524537:AP524555 AP590073:AP590091 AP655609:AP655627 AP721145:AP721163 AP786681:AP786699 AP852217:AP852235 AP917753:AP917771 AP983289:AP983307 AM211:AM229 AM65785:AM65803 AM131321:AM131339 AM196857:AM196875 AM262393:AM262411 AM327929:AM327947 AM393465:AM393483 AM459001:AM459019 AM524537:AM524555 AM590073:AM590091 AM655609:AM655627 AM721145:AM721163 AM786681:AM786699 AM852217:AM852235 AM917753:AM917771 AM983289:AM983307 AJ240:AJ246 AJ65814:AJ65816 AJ131350:AJ131352 AJ196886:AJ196888 AJ262422:AJ262424 AJ327958:AJ327960 AJ393494:AJ393496 AJ459030:AJ459032 AJ524566:AJ524568 AJ590102:AJ590104 AJ655638:AJ655640 AJ721174:AJ721176 AJ786710:AJ786712 AJ852246:AJ852248 AJ917782:AJ917784 AJ983318:AJ983320 AG240:AG246 AG65814:AG65816 AG131350:AG131352 AG196886:AG196888 AG262422:AG262424 AG327958:AG327960 AG393494:AG393496 AG459030:AG459032 AG524566:AG524568 AG590102:AG590104 AG655638:AG655640 AG721174:AG721176 AG786710:AG786712 AG852246:AG852248 AG917782:AG917784 AG983318:AG983320 AP240:AP246 AP65814:AP65816 AP131350:AP131352 AP196886:AP196888 AP262422:AP262424 AP327958:AP327960 AP393494:AP393496 AP459030:AP459032 AP524566:AP524568 AP590102:AP590104 AP655638:AP655640 AP721174:AP721176 AP786710:AP786712 AP852246:AP852248 AP917782:AP917784 AP983318:AP983320 AM240:AM246 AM65814:AM65816 AM131350:AM131352 AM196886:AM196888 AM262422:AM262424 AM327958:AM327960 AM393494:AM393496 AM459030:AM459032 AM524566:AM524568 AM590102:AM590104 AM655638:AM655640 AM721174:AM721176 AM786710:AM786712 AM852246:AM852248 AM917782:AM917784 AM983318:AM983320 AJ325:AJ327 AJ65895:AJ65897 AJ131431:AJ131433 AJ196967:AJ196969 AJ262503:AJ262505 AJ328039:AJ328041 AJ393575:AJ393577 AJ459111:AJ459113 AJ524647:AJ524649 AJ590183:AJ590185 AJ655719:AJ655721 AJ721255:AJ721257 AJ786791:AJ786793 AJ852327:AJ852329 AJ917863:AJ917865 AJ983399:AJ983401 AG325:AG327 AG65895:AG65897 AG131431:AG131433 AG196967:AG196969 AG262503:AG262505 AG328039:AG328041 AG393575:AG393577 AG459111:AG459113 AG524647:AG524649 AG590183:AG590185 AG655719:AG655721 AG721255:AG721257 AG786791:AG786793 AG852327:AG852329 AG917863:AG917865 AG983399:AG983401 AP325:AP327 AP65895:AP65897 AP131431:AP131433 AP196967:AP196969 AP262503:AP262505 AP328039:AP328041 AP393575:AP393577 AP459111:AP459113 AP524647:AP524649 AP590183:AP590185 AP655719:AP655721 AP721255:AP721257 AP786791:AP786793 AP852327:AP852329 AP917863:AP917865 AP983399:AP983401 AM325:AM327 AM65895:AM65897 AM131431:AM131433 AM196967:AM196969 AM262503:AM262505 AM328039:AM328041 AM393575:AM393577 AM459111:AM459113 AM524647:AM524649 AM590183:AM590185 AM655719:AM655721 AM721255:AM721257 AM786791:AM786793 AM852327:AM852329 AM917863:AM917865 AM983399:AM983401 AJ334:AJ356 AJ65904:AJ65926 AJ131440:AJ131462 AJ196976:AJ196998 AJ262512:AJ262534 AJ328048:AJ328070 AJ393584:AJ393606 AJ459120:AJ459142 AJ524656:AJ524678 AJ590192:AJ590214 AJ655728:AJ655750 AJ721264:AJ721286 AJ786800:AJ786822 AJ852336:AJ852358 AJ917872:AJ917894 AJ983408:AJ983430 AG334:AG356 AG65904:AG65926 AG131440:AG131462 AG196976:AG196998 AG262512:AG262534 AG328048:AG328070 AG393584:AG393606 AG459120:AG459142 AG524656:AG524678 AG590192:AG590214 AG655728:AG655750 AG721264:AG721286 AG786800:AG786822 AG852336:AG852358 AG917872:AG917894 AG983408:AG983430 AP334:AP356 AP65904:AP65926 AP131440:AP131462 AP196976:AP196998 AP262512:AP262534 AP328048:AP328070 AP393584:AP393606 AP459120:AP459142 AP524656:AP524678 AP590192:AP590214 AP655728:AP655750 AP721264:AP721286 AP786800:AP786822 AP852336:AP852358 AP917872:AP917894 AP983408:AP983430 AM334:AM356 AM65904:AM65926 AM131440:AM131462 AM196976:AM196998 AM262512:AM262534 AM328048:AM328070 AM393584:AM393606 AM459120:AM459142 AM524656:AM524678 AM590192:AM590214 AM655728:AM655750 AM721264:AM721286 AM786800:AM786822 AM852336:AM852358 AM917872:AM917894 AM983408:AM983430 AG359:AG364 AG65929:AG65934 AG131465:AG131470 AG197001:AG197006 AG262537:AG262542 AG328073:AG328078 AG393609:AG393614 AG459145:AG459150 AG524681:AG524686 AG590217:AG590222 AG655753:AG655758 AG721289:AG721294 AG786825:AG786830 AG852361:AG852366 AG917897:AG917902 AG983433:AG983438 AP359:AP364 AP65929:AP65934 AP131465:AP131470 AP197001:AP197006 AP262537:AP262542 AP328073:AP328078 AP393609:AP393614 AP459145:AP459150 AP524681:AP524686 AP590217:AP590222 AP655753:AP655758 AP721289:AP721294 AP786825:AP786830 AP852361:AP852366 AP917897:AP917902 AP983433:AP983438 AM359:AM364 AM65929:AM65934 AM131465:AM131470 AM197001:AM197006 AM262537:AM262542 AM328073:AM328078 AM393609:AM393614 AM459145:AM459150 AM524681:AM524686 AM590217:AM590222 AM655753:AM655758 AM721289:AM721294 AM786825:AM786830 AM852361:AM852366 AM917897:AM917902 AM983433:AM983438 AJ359:AJ364 AJ65929:AJ65934 AJ131465:AJ131470 AJ197001:AJ197006 AJ262537:AJ262542 AJ328073:AJ328078 AJ393609:AJ393614 AJ459145:AJ459150 AJ524681:AJ524686 AJ590217:AJ590222 AJ655753:AJ655758 AJ721289:AJ721294 AJ786825:AJ786830 AJ852361:AJ852366 AJ917897:AJ917902 AJ983433:AJ983438 AQ357:AQ358 AQ65927:AQ65928 AQ131463:AQ131464 AQ196999:AQ197000 AQ262535:AQ262536 AQ328071:AQ328072 AQ393607:AQ393608 AQ459143:AQ459144 AQ524679:AQ524680 AQ590215:AQ590216 AQ655751:AQ655752 AQ721287:AQ721288 AQ786823:AQ786824 AQ852359:AQ852360 AQ917895:AQ917896 AQ983431:AQ983432 AN357:AN358 AN65927:AN65928 AN131463:AN131464 AN196999:AN197000 AN262535:AN262536 AN328071:AN328072 AN393607:AN393608 AN459143:AN459144 AN524679:AN524680 AN590215:AN590216 AN655751:AN655752 AN721287:AN721288 AN786823:AN786824 AN852359:AN852360 AN917895:AN917896 AN983431:AN983432 AW357:AW358 AW65927:AW65928 AW131463:AW131464 AW196999:AW197000 AW262535:AW262536 AW328071:AW328072 AW393607:AW393608 AW459143:AW459144 AW524679:AW524680 AW590215:AW590216 AW655751:AW655752 AW721287:AW721288 AW786823:AW786824 AW852359:AW852360 AW917895:AW917896 AW983431:AW983432 AT357:AT358 AT65927:AT65928 AT131463:AT131464 AT196999:AT197000 AT262535:AT262536 AT328071:AT328072 AT393607:AT393608 AT459143:AT459144 AT524679:AT524680 AT590215:AT590216 AT655751:AT655752 AT721287:AT721288 AT786823:AT786824 AT852359:AT852360 AT917895:AT917896 AT983431:AT983432 AJ426:AJ429 AJ65994:AJ65997 AJ131530:AJ131533 AJ197066:AJ197069 AJ262602:AJ262605 AJ328138:AJ328141 AJ393674:AJ393677 AJ459210:AJ459213 AJ524746:AJ524749 AJ590282:AJ590285 AJ655818:AJ655821 AJ721354:AJ721357 AJ786890:AJ786893 AJ852426:AJ852429 AJ917962:AJ917965 AJ983498:AJ983501 AG426:AG429 AG65994:AG65997 AG131530:AG131533 AG197066:AG197069 AG262602:AG262605 AG328138:AG328141 AG393674:AG393677 AG459210:AG459213 AG524746:AG524749 AG590282:AG590285 AG655818:AG655821 AG721354:AG721357 AG786890:AG786893 AG852426:AG852429 AG917962:AG917965 AG983498:AG983501 AP426:AP429 AP65994:AP65997 AP131530:AP131533 AP197066:AP197069 AP262602:AP262605 AP328138:AP328141 AP393674:AP393677 AP459210:AP459213 AP524746:AP524749 AP590282:AP590285 AP655818:AP655821 AP721354:AP721357 AP786890:AP786893 AP852426:AP852429 AP917962:AP917965 AP983498:AP983501 AM426:AM429 AM65994:AM65997 AM131530:AM131533 AM197066:AM197069 AM262602:AM262605 AM328138:AM328141 AM393674:AM393677 AM459210:AM459213 AM524746:AM524749 AM590282:AM590285 AM655818:AM655821 AM721354:AM721357 AM786890:AM786893 AM852426:AM852429 AM917962:AM917965 AM983498:AM983501 AJ431:AJ436 AJ65999:AJ66004 AJ131535:AJ131540 AJ197071:AJ197076 AJ262607:AJ262612 AJ328143:AJ328148 AJ393679:AJ393684 AJ459215:AJ459220 AJ524751:AJ524756 AJ590287:AJ590292 AJ655823:AJ655828 AJ721359:AJ721364 AJ786895:AJ786900 AJ852431:AJ852436 AJ917967:AJ917972 AJ983503:AJ983508 AG431:AG436 AG65999:AG66004 AG131535:AG131540 AG197071:AG197076 AG262607:AG262612 AG328143:AG328148 AG393679:AG393684 AG459215:AG459220 AG524751:AG524756 AG590287:AG590292 AG655823:AG655828 AG721359:AG721364 AG786895:AG786900 AG852431:AG852436 AG917967:AG917972 AG983503:AG983508 AP431:AP436 AP65999:AP66004 AP131535:AP131540 AP197071:AP197076 AP262607:AP262612 AP328143:AP328148 AP393679:AP393684 AP459215:AP459220 AP524751:AP524756 AP590287:AP590292 AP655823:AP655828 AP721359:AP721364 AP786895:AP786900 AP852431:AP852436 AP917967:AP917972 AP983503:AP983508 AM431:AM436 AM65999:AM66004 AM131535:AM131540 AM197071:AM197076 AM262607:AM262612 AM328143:AM328148 AM393679:AM393684 AM459215:AM459220 AM524751:AM524756 AM590287:AM590292 AM655823:AM655828 AM721359:AM721364 AM786895:AM786900 AM852431:AM852436 AM917967:AM917972 AM983503:AM983508 AG447 AG66015 AG131551 AG197087 AG262623 AG328159 AG393695 AG459231 AG524767 AG590303 AG655839 AG721375 AG786911 AG852447 AG917983 AG983519 AM447 AM66015 AM131551 AM197087 AM262623 AM328159 AM393695 AM459231 AM524767 AM590303 AM655839 AM721375 AM786911 AM852447 AM917983 AM983519 AP447 AP66015 AP131551 AP197087 AP262623 AP328159 AP393695 AP459231 AP524767 AP590303 AP655839 AP721375 AP786911 AP852447 AP917983 AP983519 AJ447 AJ66015 AJ131551 AJ197087 AJ262623 AJ328159 AJ393695 AJ459231 AJ524767 AJ590303 AJ655839 AJ721375 AJ786911 AJ852447 AJ917983 AJ983519 AP527:AP531 AP66095:AP66099 AP131631:AP131635 AP197167:AP197171 AP262703:AP262707 AP328239:AP328243 AP393775:AP393779 AP459311:AP459315 AP524847:AP524851 AP590383:AP590387 AP655919:AP655923 AP721455:AP721459 AP786991:AP786995 AP852527:AP852531 AP918063:AP918067 AP983599:AP983603 AM527:AM531 AM66095:AM66099 AM131631:AM131635 AM197167:AM197171 AM262703:AM262707 AM328239:AM328243 AM393775:AM393779 AM459311:AM459315 AM524847:AM524851 AM590383:AM590387 AM655919:AM655923 AM721455:AM721459 AM786991:AM786995 AM852527:AM852531 AM918063:AM918067 AM983599:AM983603 AJ527:AJ531 AJ66095:AJ66099 AJ131631:AJ131635 AJ197167:AJ197171 AJ262703:AJ262707 AJ328239:AJ328243 AJ393775:AJ393779 AJ459311:AJ459315 AJ524847:AJ524851 AJ590383:AJ590387 AJ655919:AJ655923 AJ721455:AJ721459 AJ786991:AJ786995 AJ852527:AJ852531 AJ918063:AJ918067 AJ983599:AJ983603 AG527:AG531 AG66095:AG66099 AG131631:AG131635 AG197167:AG197171 AG262703:AG262707 AG328239:AG328243 AG393775:AG393779 AG459311:AG459315 AG524847:AG524851 AG590383:AG590387 AG655919:AG655923 AG721455:AG721459 AG786991:AG786995 AG852527:AG852531 AG918063:AG918067 AG983599:AG983603 AJ610 AJ66146 AJ131682 AJ197218 AJ262754 AJ328290 AJ393826 AJ459362 AJ524898 AJ590434 AJ655970 AJ721506 AJ787042 AJ852578 AJ918114 AJ983650 AG610 AG66146 AG131682 AG197218 AG262754 AG328290 AG393826 AG459362 AG524898 AG590434 AG655970 AG721506 AG787042 AG852578 AG918114 AG983650 AP610 AP66146 AP131682 AP197218 AP262754 AP328290 AP393826 AP459362 AP524898 AP590434 AP655970 AP721506 AP787042 AP852578 AP918114 AP983650 AM610 AM66146 AM131682 AM197218 AM262754 AM328290 AM393826 AM459362 AM524898 AM590434 AM655970 AM721506 AM787042 AM852578 AM918114 AM983650 AM621:AM630 AM66157:AM66166 AM131693:AM131702 AM197229:AM197238 AM262765:AM262774 AM328301:AM328310 AM393837:AM393846 AM459373:AM459382 AM524909:AM524918 AM590445:AM590454 AM655981:AM655990 AM721517:AM721526 AM787053:AM787062 AM852589:AM852598 AM918125:AM918134 AM983661:AM983670 AV621:AV626 AV66157:AV66162 AV131693:AV131698 AV197229:AV197234 AV262765:AV262770 AV328301:AV328306 AV393837:AV393842 AV459373:AV459378 AV524909:AV524914 AV590445:AV590450 AV655981:AV655986 AV721517:AV721522 AV787053:AV787058 AV852589:AV852594 AV918125:AV918130 AV983661:AV983666 AP621:AP631 AP66157:AP66167 AP131693:AP131703 AP197229:AP197239 AP262765:AP262775 AP328301:AP328311 AP393837:AP393847 AP459373:AP459383 AP524909:AP524919 AP590445:AP590455 AP655981:AP655991 AP721517:AP721527 AP787053:AP787063 AP852589:AP852599 AP918125:AP918135 AP983661:AP983671 AG621:AG631 AG66157:AG66167 AG131693:AG131703 AG197229:AG197239 AG262765:AG262775 AG328301:AG328311 AG393837:AG393847 AG459373:AG459383 AG524909:AG524919 AG590445:AG590455 AG655981:AG655991 AG721517:AG721527 AG787053:AG787063 AG852589:AG852599 AG918125:AG918135 AG983661:AG983671 AJ621:AJ631 AJ66157:AJ66167 AJ131693:AJ131703 AJ197229:AJ197239 AJ262765:AJ262775 AJ328301:AJ328311 AJ393837:AJ393847 AJ459373:AJ459383 AJ524909:AJ524919 AJ590445:AJ590455 AJ655981:AJ655991 AJ721517:AJ721527 AJ787053:AJ787063 AJ852589:AJ852599 AJ918125:AJ918135 AJ983661:AJ983671 AG652 AG66188 AG131724 AG197260 AG262796 AG328332 AG393868 AG459404 AG524940 AG590476 AG656012 AG721548 AG787084 AG852620 AG918156 AG983692 AP649:AP680 AP66185:AP66216 AP131721:AP131752 AP197257:AP197288 AP262793:AP262824 AP328329:AP328360 AP393865:AP393896 AP459401:AP459432 AP524937:AP524968 AP590473:AP590504 AP656009:AP656040 AP721545:AP721576 AP787081:AP787112 AP852617:AP852648 AP918153:AP918184 AP983689:AP983720 AP643:AP646 AP66179:AP66182 AP131715:AP131718 AP197251:AP197254 AP262787:AP262790 AP328323:AP328326 AP393859:AP393862 AP459395:AP459398 AP524931:AP524934 AP590467:AP590470 AP656003:AP656006 AP721539:AP721542 AP787075:AP787078 AP852611:AP852614 AP918147:AP918150 AP983683:AP983686 AJ644:AJ651 AJ66180:AJ66187 AJ131716:AJ131723 AJ197252:AJ197259 AJ262788:AJ262795 AJ328324:AJ328331 AJ393860:AJ393867 AJ459396:AJ459403 AJ524932:AJ524939 AJ590468:AJ590475 AJ656004:AJ656011 AJ721540:AJ721547 AJ787076:AJ787083 AJ852612:AJ852619 AJ918148:AJ918155 AJ983684:AJ983691 AG644:AG650 AG66180:AG66186 AG131716:AG131722 AG197252:AG197258 AG262788:AG262794 AG328324:AG328330 AG393860:AG393866 AG459396:AG459402 AG524932:AG524938 AG590468:AG590474 AG656004:AG656010 AG721540:AG721546 AG787076:AG787082 AG852612:AG852618 AG918148:AG918154 AG983684:AG983690 AM643:AM646 AM66179:AM66182 AM131715:AM131718 AM197251:AM197254 AM262787:AM262790 AM328323:AM328326 AM393859:AM393862 AM459395:AM459398 AM524931:AM524934 AM590467:AM590470 AM656003:AM656006 AM721539:AM721542 AM787075:AM787078 AM852611:AM852614 AM918147:AM918150 AM983683:AM983686 AM649:AM653 AM66185:AM66189 AM131721:AM131725 AM197257:AM197261 AM262793:AM262797 AM328329:AM328333 AM393865:AM393869 AM459401:AM459405 AM524937:AM524941 AM590473:AM590477 AM656009:AM656013 AM721545:AM721549 AM787081:AM787085 AM852617:AM852621 AM918153:AM918157 AM983689:AM983693 AG654:AG680 AG66190:AG66216 AG131726:AG131752 AG197262:AG197288 AG262798:AG262824 AG328334:AG328360 AG393870:AG393896 AG459406:AG459432 AG524942:AG524968 AG590478:AG590504 AG656014:AG656040 AG721550:AG721576 AG787086:AG787112 AG852622:AG852648 AG918158:AG918184 AG983694:AG983720 AG682 AG66218 AG131754 AG197290 AG262826 AG328362 AG393898 AG459434 AG524970 AG590506 AG656042 AG721578 AG787114 AG852650 AG918186 AG983722 AJ682:AJ683 AJ66218:AJ66219 AJ131754:AJ131755 AJ197290:AJ197291 AJ262826:AJ262827 AJ328362:AJ328363 AJ393898:AJ393899 AJ459434:AJ459435 AJ524970:AJ524971 AJ590506:AJ590507 AJ656042:AJ656043 AJ721578:AJ721579 AJ787114:AJ787115 AJ852650:AJ852651 AJ918186:AJ918187 AJ983722:AJ983723 AJ655:AJ680 AJ66191:AJ66216 AJ131727:AJ131752 AJ197263:AJ197288 AJ262799:AJ262824 AJ328335:AJ328360 AJ393871:AJ393896 AJ459407:AJ459432 AJ524943:AJ524968 AJ590479:AJ590504 AJ656015:AJ656040 AJ721551:AJ721576 AJ787087:AJ787112 AJ852623:AJ852648 AJ918159:AJ918184 AJ983695:AJ983720 AM655:AM680 AM66191:AM66216 AM131727:AM131752 AM197263:AM197288 AM262799:AM262824 AM328335:AM328360 AM393871:AM393896 AM459407:AM459432 AM524943:AM524968 AM590479:AM590504 AM656015:AM656040 AM721551:AM721576 AM787087:AM787112 AM852623:AM852648 AM918159:AM918184 AM983695:AM983720 AM683 AM66219 AM131755 AM197291 AM262827 AM328363 AM393899 AM459435 AM524971 AM590507 AM656043 AM721579 AM787115 AM852651 AM918187 AM983723 AP683 AP66219 AP131755 AP197291 AP262827 AP328363 AP393899 AP459435 AP524971 AP590507 AP656043 AP721579 AP787115 AP852651 AP918187 AP983723 AJ707:AJ720 AJ66243:AJ66256 AJ131779:AJ131792 AJ197315:AJ197328 AJ262851:AJ262864 AJ328387:AJ328400 AJ393923:AJ393936 AJ459459:AJ459472 AJ524995:AJ525008 AJ590531:AJ590544 AJ656067:AJ656080 AJ721603:AJ721616 AJ787139:AJ787152 AJ852675:AJ852688 AJ918211:AJ918224 AJ983747:AJ983760 D711 D66247 D131783 D197319 D262855 D328391 D393927 D459463 D524999 D590535 D656071 D721607 D787143 D852679 D918215 D983751 AP707:AP722 AP66243:AP66258 AP131779:AP131794 AP197315:AP197330 AP262851:AP262866 AP328387:AP328402 AP393923:AP393938 AP459459:AP459474 AP524995:AP525010 AP590531:AP590546 AP656067:AP656082 AP721603:AP721618 AP787139:AP787154 AP852675:AP852690 AP918211:AP918226 AP983747:AP983762 AM707:AM722 AM66243:AM66258 AM131779:AM131794 AM197315:AM197330 AM262851:AM262866 AM328387:AM328402 AM393923:AM393938 AM459459:AM459474 AM524995:AM525010 AM590531:AM590546 AM656067:AM656082 AM721603:AM721618 AM787139:AM787154 AM852675:AM852690 AM918211:AM918226 AM983747:AM983762 AG707:AG722 AG66243:AG66258 AG131779:AG131794 AG197315:AG197330 AG262851:AG262866 AG328387:AG328402 AG393923:AG393938 AG459459:AG459474 AG524995:AG525010 AG590531:AG590546 AG656067:AG656082 AG721603:AG721618 AG787139:AG787154 AG852675:AG852690 AG918211:AG918226 AG983747:AG983762 AJ722 AJ66258 AJ131794 AJ197330 AJ262866 AJ328402 AJ393938 AJ459474 AJ525010 AJ590546 AJ656082 AJ721618 AJ787154 AJ852690 AJ918226 AJ983762 AJ724:AJ725 AJ66260:AJ66261 AJ131796:AJ131797 AJ197332:AJ197333 AJ262868:AJ262869 AJ328404:AJ328405 AJ393940:AJ393941 AJ459476:AJ459477 AJ525012:AJ525013 AJ590548:AJ590549 AJ656084:AJ656085 AJ721620:AJ721621 AJ787156:AJ787157 AJ852692:AJ852693 AJ918228:AJ918229 AJ983764:AJ983765 AP724:AP725 AP66260:AP66261 AP131796:AP131797 AP197332:AP197333 AP262868:AP262869 AP328404:AP328405 AP393940:AP393941 AP459476:AP459477 AP525012:AP525013 AP590548:AP590549 AP656084:AP656085 AP721620:AP721621 AP787156:AP787157 AP852692:AP852693 AP918228:AP918229 AP983764:AP983765 AM724:AM725 AM66260:AM66261 AM131796:AM131797 AM197332:AM197333 AM262868:AM262869 AM328404:AM328405 AM393940:AM393941 AM459476:AM459477 AM525012:AM525013 AM590548:AM590549 AM656084:AM656085 AM721620:AM721621 AM787156:AM787157 AM852692:AM852693 AM918228:AM918229 AM983764:AM983765 AG724:AG725 AG66260:AG66261 AG131796:AG131797 AG197332:AG197333 AG262868:AG262869 AG328404:AG328405 AG393940:AG393941 AG459476:AG459477 AG525012:AG525013 AG590548:AG590549 AG656084:AG656085 AG721620:AG721621 AG787156:AG787157 AG852692:AG852693 AG918228:AG918229 AG983764:AG983765 AJ727:AJ799 AJ66263:AJ66335 AJ131799:AJ131871 AJ197335:AJ197407 AJ262871:AJ262943 AJ328407:AJ328479 AJ393943:AJ394015 AJ459479:AJ459551 AJ525015:AJ525087 AJ590551:AJ590623 AJ656087:AJ656159 AJ721623:AJ721695 AJ787159:AJ787231 AJ852695:AJ852767 AJ918231:AJ918303 AJ983767:AJ983839 AG727:AG799 AG66263:AG66335 AG131799:AG131871 AG197335:AG197407 AG262871:AG262943 AG328407:AG328479 AG393943:AG394015 AG459479:AG459551 AG525015:AG525087 AG590551:AG590623 AG656087:AG656159 AG721623:AG721695 AG787159:AG787231 AG852695:AG852767 AG918231:AG918303 AG983767:AG983839 AP727:AP799 AP66263:AP66335 AP131799:AP131871 AP197335:AP197407 AP262871:AP262943 AP328407:AP328479 AP393943:AP394015 AP459479:AP459551 AP525015:AP525087 AP590551:AP590623 AP656087:AP656159 AP721623:AP721695 AP787159:AP787231 AP852695:AP852767 AP918231:AP918303 AP983767:AP983839 AM727:AM799 AM66263:AM66335 AM131799:AM131871 AM197335:AM197407 AM262871:AM262943 AM328407:AM328479 AM393943:AM394015 AM459479:AM459551 AM525015:AM525087 AM590551:AM590623 AM656087:AM656159 AM721623:AM721695 AM787159:AM787231 AM852695:AM852767 AM918231:AM918303 AM983767:AM983839 AJ878:AJ880 AJ66414:AJ66416 AJ131950:AJ131952 AJ197486:AJ197488 AJ263022:AJ263024 AJ328558:AJ328560 AJ394094:AJ394096 AJ459630:AJ459632 AJ525166:AJ525168 AJ590702:AJ590704 AJ656238:AJ656240 AJ721774:AJ721776 AJ787310:AJ787312 AJ852846:AJ852848 AJ918382:AJ918384 AJ983918:AJ983920 AG878:AG880 AG66414:AG66416 AG131950:AG131952 AG197486:AG197488 AG263022:AG263024 AG328558:AG328560 AG394094:AG394096 AG459630:AG459632 AG525166:AG525168 AG590702:AG590704 AG656238:AG656240 AG721774:AG721776 AG787310:AG787312 AG852846:AG852848 AG918382:AG918384 AG983918:AG983920 AP878:AP880 AP66414:AP66416 AP131950:AP131952 AP197486:AP197488 AP263022:AP263024 AP328558:AP328560 AP394094:AP394096 AP459630:AP459632 AP525166:AP525168 AP590702:AP590704 AP656238:AP656240 AP721774:AP721776 AP787310:AP787312 AP852846:AP852848 AP918382:AP918384 AP983918:AP983920 AM878:AM880 AM66414:AM66416 AM131950:AM131952 AM197486:AM197488 AM263022:AM263024 AM328558:AM328560 AM394094:AM394096 AM459630:AM459632 AM525166:AM525168 AM590702:AM590704 AM656238:AM656240 AM721774:AM721776 AM787310:AM787312 AM852846:AM852848 AM918382:AM918384 AM983918:AM983920 AJ906:AJ916 AJ66442:AJ66452 AJ131978:AJ131988 AJ197514:AJ197524 AJ263050:AJ263060 AJ328586:AJ328596 AJ394122:AJ394132 AJ459658:AJ459668 AJ525194:AJ525204 AJ590730:AJ590740 AJ656266:AJ656276 AJ721802:AJ721812 AJ787338:AJ787348 AJ852874:AJ852884 AJ918410:AJ918420 AJ983946:AJ983956 AM906:AM916 AM66442:AM66452 AM131978:AM131988 AM197514:AM197524 AM263050:AM263060 AM328586:AM328596 AM394122:AM394132 AM459658:AM459668 AM525194:AM525204 AM590730:AM590740 AM656266:AM656276 AM721802:AM721812 AM787338:AM787348 AM852874:AM852884 AM918410:AM918420 AM983946:AM983956 AP906:AP916 AP66442:AP66452 AP131978:AP131988 AP197514:AP197524 AP263050:AP263060 AP328586:AP328596 AP394122:AP394132 AP459658:AP459668 AP525194:AP525204 AP590730:AP590740 AP656266:AP656276 AP721802:AP721812 AP787338:AP787348 AP852874:AP852884 AP918410:AP918420 AP983946:AP983956 AP823:AP857 AP66359:AP66393 AP131895:AP131929 AP197431:AP197465 AP262967:AP263001 AP328503:AP328537 AP394039:AP394073 AP459575:AP459609 AP525111:AP525145 AP590647:AP590681 AP656183:AP656217 AP721719:AP721753 AP787255:AP787289 AP852791:AP852825 AP918327:AP918361 AP983863:AP983897 AG823:AG857 AG66359:AG66393 AG131895:AG131929 AG197431:AG197465 AG262967:AG263001 AG328503:AG328537 AG394039:AG394073 AG459575:AG459609 AG525111:AG525145 AG590647:AG590681 AG656183:AG656217 AG721719:AG721753 AG787255:AG787289 AG852791:AG852825 AG918327:AG918361 AG983863:AG983897 AJ823:AJ857 AJ66359:AJ66393 AJ131895:AJ131929 AJ197431:AJ197465 AJ262967:AJ263001 AJ328503:AJ328537 AJ394039:AJ394073 AJ459575:AJ459609 AJ525111:AJ525145 AJ590647:AJ590681 AJ656183:AJ656217 AJ721719:AJ721753 AJ787255:AJ787289 AJ852791:AJ852825 AJ918327:AJ918361 AJ983863:AJ983897 AM823:AM857 AM66359:AM66393 AM131895:AM131929 AM197431:AM197465 AM262967:AM263001 AM328503:AM328537 AM394039:AM394073 AM459575:AM459609 AM525111:AM525145 AM590647:AM590681 AM656183:AM656217 AM721719:AM721753 AM787255:AM787289 AM852791:AM852825 AM918327:AM918361 AM983863:AM983897 AM802:AM820 AM66338:AM66356 AM131874:AM131892 AM197410:AM197428 AM262946:AM262964 AM328482:AM328500 AM394018:AM394036 AM459554:AM459572 AM525090:AM525108 AM590626:AM590644 AM656162:AM656180 AM721698:AM721716 AM787234:AM787252 AM852770:AM852788 AM918306:AM918324 AM983842:AM983860 AK800:AK801 AK66336:AK66337 AK131872:AK131873 AK197408:AK197409 AK262944:AK262945 AK328480:AK328481 AK394016:AK394017 AK459552:AK459553 AK525088:AK525089 AK590624:AK590625 AK656160:AK656161 AK721696:AK721697 AK787232:AK787233 AK852768:AK852769 AK918304:AK918305 AK983840:AK983841 AP802:AP820 AP66338:AP66356 AP131874:AP131892 AP197410:AP197428 AP262946:AP262964 AP328482:AP328500 AP394018:AP394036 AP459554:AP459572 AP525090:AP525108 AP590626:AP590644 AP656162:AP656180 AP721698:AP721716 AP787234:AP787252 AP852770:AP852788 AP918306:AP918324 AP983842:AP983860 AN800:AN801 AN66336:AN66337 AN131872:AN131873 AN197408:AN197409 AN262944:AN262945 AN328480:AN328481 AN394016:AN394017 AN459552:AN459553 AN525088:AN525089 AN590624:AN590625 AN656160:AN656161 AN721696:AN721697 AN787232:AN787233 AN852768:AN852769 AN918304:AN918305 AN983840:AN983841 AG802:AG820 AG66338:AG66356 AG131874:AG131892 AG197410:AG197428 AG262946:AG262964 AG328482:AG328500 AG394018:AG394036 AG459554:AG459572 AG525090:AG525108 AG590626:AG590644 AG656162:AG656180 AG721698:AG721716 AG787234:AG787252 AG852770:AG852788 AG918306:AG918324 AG983842:AG983860 AE800:AE801 AE66336:AE66337 AE131872:AE131873 AE197408:AE197409 AE262944:AE262945 AE328480:AE328481 AE394016:AE394017 AE459552:AE459553 AE525088:AE525089 AE590624:AE590625 AE656160:AE656161 AE721696:AE721697 AE787232:AE787233 AE852768:AE852769 AE918304:AE918305 AE983840:AE983841 AJ802:AJ820 AJ66338:AJ66356 AJ131874:AJ131892 AJ197410:AJ197428 AJ262946:AJ262964 AJ328482:AJ328500 AJ394018:AJ394036 AJ459554:AJ459572 AJ525090:AJ525108 AJ590626:AJ590644 AJ656162:AJ656180 AJ721698:AJ721716 AJ787234:AJ787252 AJ852770:AJ852788 AJ918306:AJ918324 AJ983842:AJ983860 AH800:AH801 AH66336:AH66337 AH131872:AH131873 AH197408:AH197409 AH262944:AH262945 AH328480:AH328481 AH394016:AH394017 AH459552:AH459553 AH525088:AH525089 AH590624:AH590625 AH656160:AH656161 AH721696:AH721697 AH787232:AH787233 AH852768:AH852769 AH918304:AH918305 AH983840:AH983841 AJ902:AJ904 AJ66438:AJ66440 AJ131974:AJ131976 AJ197510:AJ197512 AJ263046:AJ263048 AJ328582:AJ328584 AJ394118:AJ394120 AJ459654:AJ459656 AJ525190:AJ525192 AJ590726:AJ590728 AJ656262:AJ656264 AJ721798:AJ721800 AJ787334:AJ787336 AJ852870:AJ852872 AJ918406:AJ918408 AJ983942:AJ983944 AG902:AG903 AG66438:AG66439 AG131974:AG131975 AG197510:AG197511 AG263046:AG263047 AG328582:AG328583 AG394118:AG394119 AG459654:AG459655 AG525190:AG525191 AG590726:AG590727 AG656262:AG656263 AG721798:AG721799 AG787334:AG787335 AG852870:AG852871 AG918406:AG918407 AG983942:AG983943 AP902:AP904 AP66438:AP66440 AP131974:AP131976 AP197510:AP197512 AP263046:AP263048 AP328582:AP328584 AP394118:AP394120 AP459654:AP459656 AP525190:AP525192 AP590726:AP590728 AP656262:AP656264 AP721798:AP721800 AP787334:AP787336 AP852870:AP852872 AP918406:AP918408 AP983942:AP983944 AM902:AM904 AM66438:AM66440 AM131974:AM131976 AM197510:AM197512 AM263046:AM263048 AM328582:AM328584 AM394118:AM394120 AM459654:AM459656 AM525190:AM525192 AM590726:AM590728 AM656262:AM656264 AM721798:AM721800 AM787334:AM787336 AM852870:AM852872 AM918406:AM918408 AM983942:AM983944 AJ377:AJ419 AJ65947:AJ65989 AJ131483:AJ131525 AJ197019:AJ197061 AJ262555:AJ262597 AJ328091:AJ328133 AJ393627:AJ393669 AJ459163:AJ459205 AJ524699:AJ524741 AJ590235:AJ590277 AJ655771:AJ655813 AJ721307:AJ721349 AJ786843:AJ786885 AJ852379:AJ852421 AJ917915:AJ917957 AJ983451:AJ983493 AG377:AG419 AG65947:AG65989 AG131483:AG131525 AG197019:AG197061 AG262555:AG262597 AG328091:AG328133 AG393627:AG393669 AG459163:AG459205 AG524699:AG524741 AG590235:AG590277 AG655771:AG655813 AG721307:AG721349 AG786843:AG786885 AG852379:AG852421 AG917915:AG917957 AG983451:AG983493 AM377:AM419 AM65947:AM65989 AM131483:AM131525 AM197019:AM197061 AM262555:AM262597 AM328091:AM328133 AM393627:AM393669 AM459163:AM459205 AM524699:AM524741 AM590235:AM590277 AM655771:AM655813 AM721307:AM721349 AM786843:AM786885 AM852379:AM852421 AM917915:AM917957 AM983451:AM983493 AP377:AP419 AP65947:AP65989 AP131483:AP131525 AP197019:AP197061 AP262555:AP262597 AP328091:AP328133 AP393627:AP393669 AP459163:AP459205 AP524699:AP524741 AP590235:AP590277 AP655771:AP655813 AP721307:AP721349 AP786843:AP786885 AP852379:AP852421 AP917915:AP917957 AJ9:AJ31 AP29:AP31 KL29:KL31 UH29:UH31 AED29:AED31 ANZ29:ANZ31 AXV29:AXV31 BHR29:BHR31 BRN29:BRN31 CBJ29:CBJ31 CLF29:CLF31 CVB29:CVB31 DEX29:DEX31 DOT29:DOT31 DYP29:DYP31 EIL29:EIL31 ESH29:ESH31 FCD29:FCD31 FLZ29:FLZ31 FVV29:FVV31 GFR29:GFR31 GPN29:GPN31 GZJ29:GZJ31 HJF29:HJF31 HTB29:HTB31 ICX29:ICX31 IMT29:IMT31 IWP29:IWP31 JGL29:JGL31 JQH29:JQH31 KAD29:KAD31 KJZ29:KJZ31 KTV29:KTV31 LDR29:LDR31 LNN29:LNN31 LXJ29:LXJ31 MHF29:MHF31 MRB29:MRB31 NAX29:NAX31 NKT29:NKT31 NUP29:NUP31 OEL29:OEL31 OOH29:OOH31 OYD29:OYD31 PHZ29:PHZ31 PRV29:PRV31 QBR29:QBR31 QLN29:QLN31 QVJ29:QVJ31 RFF29:RFF31 RPB29:RPB31 RYX29:RYX31 SIT29:SIT31 SSP29:SSP31 TCL29:TCL31 TMH29:TMH31 TWD29:TWD31 UFZ29:UFZ31 UPV29:UPV31 UZR29:UZR31 VJN29:VJN31 VTJ29:VTJ31 WDF29:WDF31 WNB29:WNB31 WWX29:WWX31 KI10:KI31 UE10:UE31 AEA10:AEA31 ANW10:ANW31 AXS10:AXS31 BHO10:BHO31 BRK10:BRK31 CBG10:CBG31 CLC10:CLC31 CUY10:CUY31 DEU10:DEU31 DOQ10:DOQ31 DYM10:DYM31 EII10:EII31 ESE10:ESE31 FCA10:FCA31 FLW10:FLW31 FVS10:FVS31 GFO10:GFO31 GPK10:GPK31 GZG10:GZG31 HJC10:HJC31 HSY10:HSY31 ICU10:ICU31 IMQ10:IMQ31 IWM10:IWM31 JGI10:JGI31 JQE10:JQE31 KAA10:KAA31 KJW10:KJW31 KTS10:KTS31 LDO10:LDO31 LNK10:LNK31 LXG10:LXG31 MHC10:MHC31 MQY10:MQY31 NAU10:NAU31 NKQ10:NKQ31 NUM10:NUM31 OEI10:OEI31 OOE10:OOE31 OYA10:OYA31 PHW10:PHW31 PRS10:PRS31 QBO10:QBO31 QLK10:QLK31 QVG10:QVG31 RFC10:RFC31 ROY10:ROY31 RYU10:RYU31 SIQ10:SIQ31 SSM10:SSM31 TCI10:TCI31 TME10:TME31 TWA10:TWA31 UFW10:UFW31 UPS10:UPS31 UZO10:UZO31 VJK10:VJK31 VTG10:VTG31 WDC10:WDC31 WMY10:WMY31 WWU10:WWU31 KF10:KF31 UB10:UB31 ADX10:ADX31 ANT10:ANT31 AXP10:AXP31 BHL10:BHL31 BRH10:BRH31 CBD10:CBD31 CKZ10:CKZ31 CUV10:CUV31 DER10:DER31 DON10:DON31 DYJ10:DYJ31 EIF10:EIF31 ESB10:ESB31 FBX10:FBX31 FLT10:FLT31 FVP10:FVP31 GFL10:GFL31 GPH10:GPH31 GZD10:GZD31 HIZ10:HIZ31 HSV10:HSV31 ICR10:ICR31 IMN10:IMN31 IWJ10:IWJ31 JGF10:JGF31 JQB10:JQB31 JZX10:JZX31 KJT10:KJT31 KTP10:KTP31 LDL10:LDL31 LNH10:LNH31 LXD10:LXD31 MGZ10:MGZ31 MQV10:MQV31 NAR10:NAR31 NKN10:NKN31 NUJ10:NUJ31 OEF10:OEF31 OOB10:OOB31 OXX10:OXX31 PHT10:PHT31 PRP10:PRP31 QBL10:QBL31 QLH10:QLH31 QVD10:QVD31 REZ10:REZ31 ROV10:ROV31 RYR10:RYR31 SIN10:SIN31 SSJ10:SSJ31 TCF10:TCF31 TMB10:TMB31 TVX10:TVX31 UFT10:UFT31 UPP10:UPP31 UZL10:UZL31 VJH10:VJH31 VTD10:VTD31 WCZ10:WCZ31 WMV10:WMV31 WWR10:WWR31 KC10:KC31 TY10:TY31 ADU10:ADU31 ANQ10:ANQ31 AXM10:AXM31 BHI10:BHI31 BRE10:BRE31 CBA10:CBA31 CKW10:CKW31 CUS10:CUS31 DEO10:DEO31 DOK10:DOK31 DYG10:DYG31 EIC10:EIC31 ERY10:ERY31 FBU10:FBU31 FLQ10:FLQ31 FVM10:FVM31 GFI10:GFI31 GPE10:GPE31 GZA10:GZA31 HIW10:HIW31 HSS10:HSS31 ICO10:ICO31 IMK10:IMK31 IWG10:IWG31 JGC10:JGC31 JPY10:JPY31 JZU10:JZU31 KJQ10:KJQ31 KTM10:KTM31 LDI10:LDI31 LNE10:LNE31 LXA10:LXA31 MGW10:MGW31 MQS10:MQS31 NAO10:NAO31 NKK10:NKK31 NUG10:NUG31 OEC10:OEC31 ONY10:ONY31 OXU10:OXU31 PHQ10:PHQ31 PRM10:PRM31 QBI10:QBI31 QLE10:QLE31 QVA10:QVA31 REW10:REW31 ROS10:ROS31 RYO10:RYO31 SIK10:SIK31 SSG10:SSG31 TCC10:TCC31 TLY10:TLY31 TVU10:TVU31 UFQ10:UFQ31 UPM10:UPM31 UZI10:UZI31 VJE10:VJE31 VTA10:VTA31 WCW10:WCW31 WMS10:WMS31 WWO10:WWO31 KL10:KL27 UH10:UH27 AED10:AED27 ANZ10:ANZ27 AXV10:AXV27 BHR10:BHR27 BRN10:BRN27 CBJ10:CBJ27 CLF10:CLF27 CVB10:CVB27 DEX10:DEX27 DOT10:DOT27 DYP10:DYP27 EIL10:EIL27 ESH10:ESH27 FCD10:FCD27 FLZ10:FLZ27 FVV10:FVV27 GFR10:GFR27 GPN10:GPN27 GZJ10:GZJ27 HJF10:HJF27 HTB10:HTB27 ICX10:ICX27 IMT10:IMT27 IWP10:IWP27 JGL10:JGL27 JQH10:JQH27 KAD10:KAD27 KJZ10:KJZ27 KTV10:KTV27 LDR10:LDR27 LNN10:LNN27 LXJ10:LXJ27 MHF10:MHF27 MRB10:MRB27 NAX10:NAX27 NKT10:NKT27 NUP10:NUP27 OEL10:OEL27 OOH10:OOH27 OYD10:OYD27 PHZ10:PHZ27 PRV10:PRV27 QBR10:QBR27 QLN10:QLN27 QVJ10:QVJ27 RFF10:RFF27 RPB10:RPB27 RYX10:RYX27 SIT10:SIT27 SSP10:SSP27 TCL10:TCL27 TMH10:TMH27 TWD10:TWD27 UFZ10:UFZ27 UPV10:UPV27 UZR10:UZR27 VJN10:VJN27 VTJ10:VTJ27 WDF10:WDF27 WNB10:WNB27 WWX10:WWX27 KI240:KI243 UE240:UE243 AEA240:AEA243 ANW240:ANW243 AXS240:AXS243 BHO240:BHO243 BRK240:BRK243 CBG240:CBG243 CLC240:CLC243 CUY240:CUY243 DEU240:DEU243 DOQ240:DOQ243 DYM240:DYM243 EII240:EII243 ESE240:ESE243 FCA240:FCA243 FLW240:FLW243 FVS240:FVS243 GFO240:GFO243 GPK240:GPK243 GZG240:GZG243 HJC240:HJC243 HSY240:HSY243 ICU240:ICU243 IMQ240:IMQ243 IWM240:IWM243 JGI240:JGI243 JQE240:JQE243 KAA240:KAA243 KJW240:KJW243 KTS240:KTS243 LDO240:LDO243 LNK240:LNK243 LXG240:LXG243 MHC240:MHC243 MQY240:MQY243 NAU240:NAU243 NKQ240:NKQ243 NUM240:NUM243 OEI240:OEI243 OOE240:OOE243 OYA240:OYA243 PHW240:PHW243 PRS240:PRS243 QBO240:QBO243 QLK240:QLK243 QVG240:QVG243 RFC240:RFC243 ROY240:ROY243 RYU240:RYU243 SIQ240:SIQ243 SSM240:SSM243 TCI240:TCI243 TME240:TME243 TWA240:TWA243 UFW240:UFW243 UPS240:UPS243 UZO240:UZO243 VJK240:VJK243 VTG240:VTG243 WDC240:WDC243 WMY240:WMY243 WWU240:WWU243 KC240:KC243 TY240:TY243 ADU240:ADU243 ANQ240:ANQ243 AXM240:AXM243 BHI240:BHI243 BRE240:BRE243 CBA240:CBA243 CKW240:CKW243 CUS240:CUS243 DEO240:DEO243 DOK240:DOK243 DYG240:DYG243 EIC240:EIC243 ERY240:ERY243 FBU240:FBU243 FLQ240:FLQ243 FVM240:FVM243 GFI240:GFI243 GPE240:GPE243 GZA240:GZA243 HIW240:HIW243 HSS240:HSS243 ICO240:ICO243 IMK240:IMK243 IWG240:IWG243 JGC240:JGC243 JPY240:JPY243 JZU240:JZU243 KJQ240:KJQ243 KTM240:KTM243 LDI240:LDI243 LNE240:LNE243 LXA240:LXA243 MGW240:MGW243 MQS240:MQS243 NAO240:NAO243 NKK240:NKK243 NUG240:NUG243 OEC240:OEC243 ONY240:ONY243 OXU240:OXU243 PHQ240:PHQ243 PRM240:PRM243 QBI240:QBI243 QLE240:QLE243 QVA240:QVA243 REW240:REW243 ROS240:ROS243 RYO240:RYO243 SIK240:SIK243 SSG240:SSG243 TCC240:TCC243 TLY240:TLY243 TVU240:TVU243 UFQ240:UFQ243 UPM240:UPM243 UZI240:UZI243 VJE240:VJE243 VTA240:VTA243 WCW240:WCW243 WMS240:WMS243 WWO240:WWO243 KL240:KL243 UH240:UH243 AED240:AED243 ANZ240:ANZ243 AXV240:AXV243 BHR240:BHR243 BRN240:BRN243 CBJ240:CBJ243 CLF240:CLF243 CVB240:CVB243 DEX240:DEX243 DOT240:DOT243 DYP240:DYP243 EIL240:EIL243 ESH240:ESH243 FCD240:FCD243 FLZ240:FLZ243 FVV240:FVV243 GFR240:GFR243 GPN240:GPN243 GZJ240:GZJ243 HJF240:HJF243 HTB240:HTB243 ICX240:ICX243 IMT240:IMT243 IWP240:IWP243 JGL240:JGL243 JQH240:JQH243 KAD240:KAD243 KJZ240:KJZ243 KTV240:KTV243 LDR240:LDR243 LNN240:LNN243 LXJ240:LXJ243 MHF240:MHF243 MRB240:MRB243 NAX240:NAX243 NKT240:NKT243 NUP240:NUP243 OEL240:OEL243 OOH240:OOH243 OYD240:OYD243 PHZ240:PHZ243 PRV240:PRV243 QBR240:QBR243 QLN240:QLN243 QVJ240:QVJ243 RFF240:RFF243 RPB240:RPB243 RYX240:RYX243 SIT240:SIT243 SSP240:SSP243 TCL240:TCL243 TMH240:TMH243 TWD240:TWD243 UFZ240:UFZ243 UPV240:UPV243 UZR240:UZR243 VJN240:VJN243 VTJ240:VTJ243 WDF240:WDF243 WNB240:WNB243 WWX240:WWX243 KF240:KF243 UB240:UB243 ADX240:ADX243 ANT240:ANT243 AXP240:AXP243 BHL240:BHL243 BRH240:BRH243 CBD240:CBD243 CKZ240:CKZ243 CUV240:CUV243 DER240:DER243 DON240:DON243 DYJ240:DYJ243 EIF240:EIF243 ESB240:ESB243 FBX240:FBX243 FLT240:FLT243 FVP240:FVP243 GFL240:GFL243 GPH240:GPH243 GZD240:GZD243 HIZ240:HIZ243 HSV240:HSV243 ICR240:ICR243 IMN240:IMN243 IWJ240:IWJ243 JGF240:JGF243 JQB240:JQB243 JZX240:JZX243 KJT240:KJT243 KTP240:KTP243 LDL240:LDL243 LNH240:LNH243 LXD240:LXD243 MGZ240:MGZ243 MQV240:MQV243 NAR240:NAR243 NKN240:NKN243 NUJ240:NUJ243 OEF240:OEF243 OOB240:OOB243 OXX240:OXX243 PHT240:PHT243 PRP240:PRP243 QBL240:QBL243 QLH240:QLH243 QVD240:QVD243 REZ240:REZ243 ROV240:ROV243 RYR240:RYR243 SIN240:SIN243 SSJ240:SSJ243 TCF240:TCF243 TMB240:TMB243 TVX240:TVX243 UFT240:UFT243 UPP240:UPP243 UZL240:UZL243 VJH240:VJH243 VTD240:VTD243 WCZ240:WCZ243 WMV240:WMV243 WWR240:WWR243 KC542:KC564 TY542:TY564 ADU542:ADU564 ANQ542:ANQ564 AXM542:AXM564 BHI542:BHI564 BRE542:BRE564 CBA542:CBA564 CKW542:CKW564 CUS542:CUS564 DEO542:DEO564 DOK542:DOK564 DYG542:DYG564 EIC542:EIC564 ERY542:ERY564 FBU542:FBU564 FLQ542:FLQ564 FVM542:FVM564 GFI542:GFI564 GPE542:GPE564 GZA542:GZA564 HIW542:HIW564 HSS542:HSS564 ICO542:ICO564 IMK542:IMK564 IWG542:IWG564 JGC542:JGC564 JPY542:JPY564 JZU542:JZU564 KJQ542:KJQ564 KTM542:KTM564 LDI542:LDI564 LNE542:LNE564 LXA542:LXA564 MGW542:MGW564 MQS542:MQS564 NAO542:NAO564 NKK542:NKK564 NUG542:NUG564 OEC542:OEC564 ONY542:ONY564 OXU542:OXU564 PHQ542:PHQ564 PRM542:PRM564 QBI542:QBI564 QLE542:QLE564 QVA542:QVA564 REW542:REW564 ROS542:ROS564 RYO542:RYO564 SIK542:SIK564 SSG542:SSG564 TCC542:TCC564 TLY542:TLY564 TVU542:TVU564 UFQ542:UFQ564 UPM542:UPM564 UZI542:UZI564 VJE542:VJE564 VTA542:VTA564 WCW542:WCW564 WMS542:WMS564 WWO542:WWO564 AP542:AP564 KL542:KL564 UH542:UH564 AED542:AED564 ANZ542:ANZ564 AXV542:AXV564 BHR542:BHR564 BRN542:BRN564 CBJ542:CBJ564 CLF542:CLF564 CVB542:CVB564 DEX542:DEX564 DOT542:DOT564 DYP542:DYP564 EIL542:EIL564 ESH542:ESH564 FCD542:FCD564 FLZ542:FLZ564 FVV542:FVV564 GFR542:GFR564 GPN542:GPN564 GZJ542:GZJ564 HJF542:HJF564 HTB542:HTB564 ICX542:ICX564 IMT542:IMT564 IWP542:IWP564 JGL542:JGL564 JQH542:JQH564 KAD542:KAD564 KJZ542:KJZ564 KTV542:KTV564 LDR542:LDR564 LNN542:LNN564 LXJ542:LXJ564 MHF542:MHF564 MRB542:MRB564 NAX542:NAX564 NKT542:NKT564 NUP542:NUP564 OEL542:OEL564 OOH542:OOH564 OYD542:OYD564 PHZ542:PHZ564 PRV542:PRV564 QBR542:QBR564 QLN542:QLN564 QVJ542:QVJ564 RFF542:RFF564 RPB542:RPB564 RYX542:RYX564 SIT542:SIT564 SSP542:SSP564 TCL542:TCL564 TMH542:TMH564 TWD542:TWD564 UFZ542:UFZ564 UPV542:UPV564 UZR542:UZR564 VJN542:VJN564 VTJ542:VTJ564 WDF542:WDF564 WNB542:WNB564 WWX542:WWX564 AM542:AM564 KI542:KI564 UE542:UE564 AEA542:AEA564 ANW542:ANW564 AXS542:AXS564 BHO542:BHO564 BRK542:BRK564 CBG542:CBG564 CLC542:CLC564 CUY542:CUY564 DEU542:DEU564 DOQ542:DOQ564 DYM542:DYM564 EII542:EII564 ESE542:ESE564 FCA542:FCA564 FLW542:FLW564 FVS542:FVS564 GFO542:GFO564 GPK542:GPK564 GZG542:GZG564 HJC542:HJC564 HSY542:HSY564 ICU542:ICU564 IMQ542:IMQ564 IWM542:IWM564 JGI542:JGI564 JQE542:JQE564 KAA542:KAA564 KJW542:KJW564 KTS542:KTS564 LDO542:LDO564 LNK542:LNK564 LXG542:LXG564 MHC542:MHC564 MQY542:MQY564 NAU542:NAU564 NKQ542:NKQ564 NUM542:NUM564 OEI542:OEI564 OOE542:OOE564 OYA542:OYA564 PHW542:PHW564 PRS542:PRS564 QBO542:QBO564 QLK542:QLK564 QVG542:QVG564 RFC542:RFC564 ROY542:ROY564 RYU542:RYU564 SIQ542:SIQ564 SSM542:SSM564 TCI542:TCI564 TME542:TME564 TWA542:TWA564 UFW542:UFW564 UPS542:UPS564 UZO542:UZO564 VJK542:VJK564 VTG542:VTG564 WDC542:WDC564 WMY542:WMY564 WWU542:WWU564 AJ542:AJ564 KF542:KF564 UB542:UB564 ADX542:ADX564 ANT542:ANT564 AXP542:AXP564 BHL542:BHL564 BRH542:BRH564 CBD542:CBD564 CKZ542:CKZ564 CUV542:CUV564 DER542:DER564 DON542:DON564 DYJ542:DYJ564 EIF542:EIF564 ESB542:ESB564 FBX542:FBX564 FLT542:FLT564 FVP542:FVP564 GFL542:GFL564 GPH542:GPH564 GZD542:GZD564 HIZ542:HIZ564 HSV542:HSV564 ICR542:ICR564 IMN542:IMN564 IWJ542:IWJ564 JGF542:JGF564 JQB542:JQB564 JZX542:JZX564 KJT542:KJT564 KTP542:KTP564 LDL542:LDL564 LNH542:LNH564 LXD542:LXD564 MGZ542:MGZ564 MQV542:MQV564 NAR542:NAR564 NKN542:NKN564 NUJ542:NUJ564 OEF542:OEF564 OOB542:OOB564 OXX542:OXX564 PHT542:PHT564 PRP542:PRP564 QBL542:QBL564 QLH542:QLH564 QVD542:QVD564 REZ542:REZ564 ROV542:ROV564 RYR542:RYR564 SIN542:SIN564 SSJ542:SSJ564 TCF542:TCF564 TMB542:TMB564 TVX542:TVX564 UFT542:UFT564 UPP542:UPP564 UZL542:UZL564 VJH542:VJH564 VTD542:VTD564 WCZ542:WCZ564 WMV542:WMV564 WWR542:WWR564 AG542:AG564">
      <formula1>0</formula1>
      <formula2>7</formula2>
    </dataValidation>
    <dataValidation type="whole" allowBlank="1" showInputMessage="1" showErrorMessage="1" errorTitle="Odstotek uporabe" error="odstotek (celoštevilska vrednost)" prompt="vpišite kolikšna je bila angažiranost v procentih, oblika besedila je celoštevilska vrednost" sqref="AL983451:AL983493 AL65605 AL131141 AL196677 AL262213 AL327749 AL393285 AL458821 AL524357 AL589893 AL655429 AL720965 AL786501 AL852037 AL917573 AL983109 AL112:AL204 AL65686:AL65778 AL131222:AL131314 AL196758:AL196850 AL262294:AL262386 AL327830:AL327922 AL393366:AL393458 AL458902:AL458994 AL524438:AL524530 AL589974:AL590066 AL655510:AL655602 AL721046:AL721138 AL786582:AL786674 AL852118:AL852210 AL917654:AL917746 AL983190:AL983282 AL211:AL229 AL65785:AL65803 AL131321:AL131339 AL196857:AL196875 AL262393:AL262411 AL327929:AL327947 AL393465:AL393483 AL459001:AL459019 AL524537:AL524555 AL590073:AL590091 AL655609:AL655627 AL721145:AL721163 AL786681:AL786699 AL852217:AL852235 AL917753:AL917771 AL983289:AL983307 AL240:AL246 AL65814:AL65816 AL131350:AL131352 AL196886:AL196888 AL262422:AL262424 AL327958:AL327960 AL393494:AL393496 AL459030:AL459032 AL524566:AL524568 AL590102:AL590104 AL655638:AL655640 AL721174:AL721176 AL786710:AL786712 AL852246:AL852248 AL917782:AL917784 AL983318:AL983320 AL325:AL327 AL65895:AL65897 AL131431:AL131433 AL196967:AL196969 AL262503:AL262505 AL328039:AL328041 AL393575:AL393577 AL459111:AL459113 AL524647:AL524649 AL590183:AL590185 AL655719:AL655721 AL721255:AL721257 AL786791:AL786793 AL852327:AL852329 AL917863:AL917865 AL983399:AL983401 AL334:AL356 AL65904:AL65926 AL131440:AL131462 AL196976:AL196998 AL262512:AL262534 AL328048:AL328070 AL393584:AL393606 AL459120:AL459142 AL524656:AL524678 AL590192:AL590214 AL655728:AL655750 AL721264:AL721286 AL786800:AL786822 AL852336:AL852358 AL917872:AL917894 AL983408:AL983430 AL359:AL364 AL65929:AL65934 AL131465:AL131470 AL197001:AL197006 AL262537:AL262542 AL328073:AL328078 AL393609:AL393614 AL459145:AL459150 AL524681:AL524686 AL590217:AL590222 AL655753:AL655758 AL721289:AL721294 AL786825:AL786830 AL852361:AL852366 AL917897:AL917902 AL983433:AL983438 AS357:AS358 AS65927:AS65928 AS131463:AS131464 AS196999:AS197000 AS262535:AS262536 AS328071:AS328072 AS393607:AS393608 AS459143:AS459144 AS524679:AS524680 AS590215:AS590216 AS655751:AS655752 AS721287:AS721288 AS786823:AS786824 AS852359:AS852360 AS917895:AS917896 AS983431:AS983432 AL426:AL429 AL65994:AL65997 AL131530:AL131533 AL197066:AL197069 AL262602:AL262605 AL328138:AL328141 AL393674:AL393677 AL459210:AL459213 AL524746:AL524749 AL590282:AL590285 AL655818:AL655821 AL721354:AL721357 AL786890:AL786893 AL852426:AL852429 AL917962:AL917965 AL983498:AL983501 AL431:AL436 AL65999:AL66004 AL131535:AL131540 AL197071:AL197076 AL262607:AL262612 AL328143:AL328148 AL393679:AL393684 AL459215:AL459220 AL524751:AL524756 AL590287:AL590292 AL655823:AL655828 AL721359:AL721364 AL786895:AL786900 AL852431:AL852436 AL917967:AL917972 AL983503:AL983508 AL447 AL66015 AL131551 AL197087 AL262623 AL328159 AL393695 AL459231 AL524767 AL590303 AL655839 AL721375 AL786911 AL852447 AL917983 AL983519 AL527:AL531 AL66095:AL66099 AL131631:AL131635 AL197167:AL197171 AL262703:AL262707 AL328239:AL328243 AL393775:AL393779 AL459311:AL459315 AL524847:AL524851 AL590383:AL590387 AL655919:AL655923 AL721455:AL721459 AL786991:AL786995 AL852527:AL852531 AL918063:AL918067 AL983599:AL983603 AL610 AL66146 AL131682 AL197218 AL262754 AL328290 AL393826 AL459362 AL524898 AL590434 AL655970 AL721506 AL787042 AL852578 AL918114 AL983650 AL621:AL630 AL66157:AL66166 AL131693:AL131702 AL197229:AL197238 AL262765:AL262774 AL328301:AL328310 AL393837:AL393846 AL459373:AL459382 AL524909:AL524918 AL590445:AL590454 AL655981:AL655990 AL721517:AL721526 AL787053:AL787062 AL852589:AL852598 AL918125:AL918134 AL983661:AL983670 AL654:AL680 AL66190:AL66216 AL131726:AL131752 AL197262:AL197288 AL262798:AL262824 AL328334:AL328360 AL393870:AL393896 AL459406:AL459432 AL524942:AL524968 AL590478:AL590504 AL656014:AL656040 AL721550:AL721576 AL787086:AL787112 AL852622:AL852648 AL918158:AL918184 AL983694:AL983720 AL644:AL646 AL66180:AL66182 AL131716:AL131718 AL197252:AL197254 AL262788:AL262790 AL328324:AL328326 AL393860:AL393862 AL459396:AL459398 AL524932:AL524934 AL590468:AL590470 AL656004:AL656006 AL721540:AL721542 AL787076:AL787078 AL852612:AL852614 AL918148:AL918150 AL983684:AL983686 AL649:AL651 AL66185:AL66187 AL131721:AL131723 AL197257:AL197259 AL262793:AL262795 AL328329:AL328331 AL393865:AL393867 AL459401:AL459403 AL524937:AL524939 AL590473:AL590475 AL656009:AL656011 AL721545:AL721547 AL787081:AL787083 AL852617:AL852619 AL918153:AL918155 AL983689:AL983691 AL683 AL66219 AL131755 AL197291 AL262827 AL328363 AL393899 AL459435 AL524971 AL590507 AL656043 AL721579 AL787115 AL852651 AL918187 AL983723 AL707:AL722 AL66243:AL66258 AL131779:AL131794 AL197315:AL197330 AL262851:AL262866 AL328387:AL328402 AL393923:AL393938 AL459459:AL459474 AL524995:AL525010 AL590531:AL590546 AL656067:AL656082 AL721603:AL721618 AL787139:AL787154 AL852675:AL852690 AL918211:AL918226 AL983747:AL983762 AL724:AL725 AL66260:AL66261 AL131796:AL131797 AL197332:AL197333 AL262868:AL262869 AL328404:AL328405 AL393940:AL393941 AL459476:AL459477 AL525012:AL525013 AL590548:AL590549 AL656084:AL656085 AL721620:AL721621 AL787156:AL787157 AL852692:AL852693 AL918228:AL918229 AL983764:AL983765 AL727:AL799 AL66263:AL66335 AL131799:AL131871 AL197335:AL197407 AL262871:AL262943 AL328407:AL328479 AL393943:AL394015 AL459479:AL459551 AL525015:AL525087 AL590551:AL590623 AL656087:AL656159 AL721623:AL721695 AL787159:AL787231 AL852695:AL852767 AL918231:AL918303 AL983767:AL983839 AL878:AL880 AL66414:AL66416 AL131950:AL131952 AL197486:AL197488 AL263022:AL263024 AL328558:AL328560 AL394094:AL394096 AL459630:AL459632 AL525166:AL525168 AL590702:AL590704 AL656238:AL656240 AL721774:AL721776 AL787310:AL787312 AL852846:AL852848 AL918382:AL918384 AL983918:AL983920 AL906:AL916 AL66442:AL66452 AL131978:AL131988 AL197514:AL197524 AL263050:AL263060 AL328586:AL328596 AL394122:AL394132 AL459658:AL459668 AL525194:AL525204 AL590730:AL590740 AL656266:AL656276 AL721802:AL721812 AL787338:AL787348 AL852874:AL852884 AL918410:AL918420 AL983946:AL983956 AL823:AL857 AL66359:AL66393 AL131895:AL131929 AL197431:AL197465 AL262967:AL263001 AL328503:AL328537 AL394039:AL394073 AL459575:AL459609 AL525111:AL525145 AL590647:AL590681 AL656183:AL656217 AL721719:AL721753 AL787255:AL787289 AL852791:AL852825 AL918327:AL918361 AL983863:AL983897 AL802:AL820 AL66338:AL66356 AL131874:AL131892 AL197410:AL197428 AL262946:AL262964 AL328482:AL328500 AL394018:AL394036 AL459554:AL459572 AL525090:AL525108 AL590626:AL590644 AL656162:AL656180 AL721698:AL721716 AL787234:AL787252 AL852770:AL852788 AL918306:AL918324 AL983842:AL983860 AJ800:AJ801 AJ66336:AJ66337 AJ131872:AJ131873 AJ197408:AJ197409 AJ262944:AJ262945 AJ328480:AJ328481 AJ394016:AJ394017 AJ459552:AJ459553 AJ525088:AJ525089 AJ590624:AJ590625 AJ656160:AJ656161 AJ721696:AJ721697 AJ787232:AJ787233 AJ852768:AJ852769 AJ918304:AJ918305 AJ983840:AJ983841 AL902:AL904 AL66438:AL66440 AL131974:AL131976 AL197510:AL197512 AL263046:AL263048 AL328582:AL328584 AL394118:AL394120 AL459654:AL459656 AL525190:AL525192 AL590726:AL590728 AL656262:AL656264 AL721798:AL721800 AL787334:AL787336 AL852870:AL852872 AL918406:AL918408 AL983942:AL983944 AL377:AL419 AL65947:AL65989 AL131483:AL131525 AL197019:AL197061 AL262555:AL262597 AL328091:AL328133 AL393627:AL393669 AL459163:AL459205 AL524699:AL524741 AL590235:AL590277 AL655771:AL655813 AL721307:AL721349 AL786843:AL786885 AL852379:AL852421 AL917915:AL917957 AL9:AL31 KH10:KH31 UD10:UD31 ADZ10:ADZ31 ANV10:ANV31 AXR10:AXR31 BHN10:BHN31 BRJ10:BRJ31 CBF10:CBF31 CLB10:CLB31 CUX10:CUX31 DET10:DET31 DOP10:DOP31 DYL10:DYL31 EIH10:EIH31 ESD10:ESD31 FBZ10:FBZ31 FLV10:FLV31 FVR10:FVR31 GFN10:GFN31 GPJ10:GPJ31 GZF10:GZF31 HJB10:HJB31 HSX10:HSX31 ICT10:ICT31 IMP10:IMP31 IWL10:IWL31 JGH10:JGH31 JQD10:JQD31 JZZ10:JZZ31 KJV10:KJV31 KTR10:KTR31 LDN10:LDN31 LNJ10:LNJ31 LXF10:LXF31 MHB10:MHB31 MQX10:MQX31 NAT10:NAT31 NKP10:NKP31 NUL10:NUL31 OEH10:OEH31 OOD10:OOD31 OXZ10:OXZ31 PHV10:PHV31 PRR10:PRR31 QBN10:QBN31 QLJ10:QLJ31 QVF10:QVF31 RFB10:RFB31 ROX10:ROX31 RYT10:RYT31 SIP10:SIP31 SSL10:SSL31 TCH10:TCH31 TMD10:TMD31 TVZ10:TVZ31 UFV10:UFV31 UPR10:UPR31 UZN10:UZN31 VJJ10:VJJ31 VTF10:VTF31 WDB10:WDB31 WMX10:WMX31 WWT10:WWT31 KH240:KH243 UD240:UD243 ADZ240:ADZ243 ANV240:ANV243 AXR240:AXR243 BHN240:BHN243 BRJ240:BRJ243 CBF240:CBF243 CLB240:CLB243 CUX240:CUX243 DET240:DET243 DOP240:DOP243 DYL240:DYL243 EIH240:EIH243 ESD240:ESD243 FBZ240:FBZ243 FLV240:FLV243 FVR240:FVR243 GFN240:GFN243 GPJ240:GPJ243 GZF240:GZF243 HJB240:HJB243 HSX240:HSX243 ICT240:ICT243 IMP240:IMP243 IWL240:IWL243 JGH240:JGH243 JQD240:JQD243 JZZ240:JZZ243 KJV240:KJV243 KTR240:KTR243 LDN240:LDN243 LNJ240:LNJ243 LXF240:LXF243 MHB240:MHB243 MQX240:MQX243 NAT240:NAT243 NKP240:NKP243 NUL240:NUL243 OEH240:OEH243 OOD240:OOD243 OXZ240:OXZ243 PHV240:PHV243 PRR240:PRR243 QBN240:QBN243 QLJ240:QLJ243 QVF240:QVF243 RFB240:RFB243 ROX240:ROX243 RYT240:RYT243 SIP240:SIP243 SSL240:SSL243 TCH240:TCH243 TMD240:TMD243 TVZ240:TVZ243 UFV240:UFV243 UPR240:UPR243 UZN240:UZN243 VJJ240:VJJ243 VTF240:VTF243 WDB240:WDB243 WMX240:WMX243 WWT240:WWT243 KH542:KH564 UD542:UD564 ADZ542:ADZ564 ANV542:ANV564 AXR542:AXR564 BHN542:BHN564 BRJ542:BRJ564 CBF542:CBF564 CLB542:CLB564 CUX542:CUX564 DET542:DET564 DOP542:DOP564 DYL542:DYL564 EIH542:EIH564 ESD542:ESD564 FBZ542:FBZ564 FLV542:FLV564 FVR542:FVR564 GFN542:GFN564 GPJ542:GPJ564 GZF542:GZF564 HJB542:HJB564 HSX542:HSX564 ICT542:ICT564 IMP542:IMP564 IWL542:IWL564 JGH542:JGH564 JQD542:JQD564 JZZ542:JZZ564 KJV542:KJV564 KTR542:KTR564 LDN542:LDN564 LNJ542:LNJ564 LXF542:LXF564 MHB542:MHB564 MQX542:MQX564 NAT542:NAT564 NKP542:NKP564 NUL542:NUL564 OEH542:OEH564 OOD542:OOD564 OXZ542:OXZ564 PHV542:PHV564 PRR542:PRR564 QBN542:QBN564 QLJ542:QLJ564 QVF542:QVF564 RFB542:RFB564 ROX542:ROX564 RYT542:RYT564 SIP542:SIP564 SSL542:SSL564 TCH542:TCH564 TMD542:TMD564 TVZ542:TVZ564 UFV542:UFV564 UPR542:UPR564 UZN542:UZN564 VJJ542:VJJ564 VTF542:VTF564 WDB542:WDB564 WMX542:WMX564 WWT542:WWT564 AL542:AL564">
      <formula1>0</formula1>
      <formula2>100</formula2>
    </dataValidation>
    <dataValidation type="whole" allowBlank="1" showInputMessage="1" showErrorMessage="1" errorTitle="Odstotek uporabe" error="odstotek (celoštevilska vrednost)" prompt="vpišite kolikšna je bila angažiranost v procentih,  celoštevilska vrednost" sqref="AO9:AO31 AR65605 AR131141 AR196677 AR262213 AR327749 AR393285 AR458821 AR524357 AR589893 AR655429 AR720965 AR786501 AR852037 AR917573 AR983109 AI9:AI31 AO65605 AO131141 AO196677 AO262213 AO327749 AO393285 AO458821 AO524357 AO589893 AO655429 AO720965 AO786501 AO852037 AO917573 AO983109 AI983451:AI983493 AI65605 AI131141 AI196677 AI262213 AI327749 AI393285 AI458821 AI524357 AI589893 AI655429 AI720965 AI786501 AI852037 AI917573 AI983109 AR112:AR204 AR65686:AR65778 AR131222:AR131314 AR196758:AR196850 AR262294:AR262386 AR327830:AR327922 AR393366:AR393458 AR458902:AR458994 AR524438:AR524530 AR589974:AR590066 AR655510:AR655602 AR721046:AR721138 AR786582:AR786674 AR852118:AR852210 AR917654:AR917746 AR983190:AR983282 AO112:AO204 AO65686:AO65778 AO131222:AO131314 AO196758:AO196850 AO262294:AO262386 AO327830:AO327922 AO393366:AO393458 AO458902:AO458994 AO524438:AO524530 AO589974:AO590066 AO655510:AO655602 AO721046:AO721138 AO786582:AO786674 AO852118:AO852210 AO917654:AO917746 AO983190:AO983282 AI112:AI204 AI65686:AI65778 AI131222:AI131314 AI196758:AI196850 AI262294:AI262386 AI327830:AI327922 AI393366:AI393458 AI458902:AI458994 AI524438:AI524530 AI589974:AI590066 AI655510:AI655602 AI721046:AI721138 AI786582:AI786674 AI852118:AI852210 AI917654:AI917746 AI983190:AI983282 AR211:AR229 AR65785:AR65803 AR131321:AR131339 AR196857:AR196875 AR262393:AR262411 AR327929:AR327947 AR393465:AR393483 AR459001:AR459019 AR524537:AR524555 AR590073:AR590091 AR655609:AR655627 AR721145:AR721163 AR786681:AR786699 AR852217:AR852235 AR917753:AR917771 AR983289:AR983307 AO211:AO229 AO65785:AO65803 AO131321:AO131339 AO196857:AO196875 AO262393:AO262411 AO327929:AO327947 AO393465:AO393483 AO459001:AO459019 AO524537:AO524555 AO590073:AO590091 AO655609:AO655627 AO721145:AO721163 AO786681:AO786699 AO852217:AO852235 AO917753:AO917771 AO983289:AO983307 AI211:AI229 AI65785:AI65803 AI131321:AI131339 AI196857:AI196875 AI262393:AI262411 AI327929:AI327947 AI393465:AI393483 AI459001:AI459019 AI524537:AI524555 AI590073:AI590091 AI655609:AI655627 AI721145:AI721163 AI786681:AI786699 AI852217:AI852235 AI917753:AI917771 AI983289:AI983307 AR240:AR246 AR65814:AR65816 AR131350:AR131352 AR196886:AR196888 AR262422:AR262424 AR327958:AR327960 AR393494:AR393496 AR459030:AR459032 AR524566:AR524568 AR590102:AR590104 AR655638:AR655640 AR721174:AR721176 AR786710:AR786712 AR852246:AR852248 AR917782:AR917784 AR983318:AR983320 AO240:AO246 AO65814:AO65816 AO131350:AO131352 AO196886:AO196888 AO262422:AO262424 AO327958:AO327960 AO393494:AO393496 AO459030:AO459032 AO524566:AO524568 AO590102:AO590104 AO655638:AO655640 AO721174:AO721176 AO786710:AO786712 AO852246:AO852248 AO917782:AO917784 AO983318:AO983320 AI240:AI246 AI65814:AI65816 AI131350:AI131352 AI196886:AI196888 AI262422:AI262424 AI327958:AI327960 AI393494:AI393496 AI459030:AI459032 AI524566:AI524568 AI590102:AI590104 AI655638:AI655640 AI721174:AI721176 AI786710:AI786712 AI852246:AI852248 AI917782:AI917784 AI983318:AI983320 AR325:AR327 AR65895:AR65897 AR131431:AR131433 AR196967:AR196969 AR262503:AR262505 AR328039:AR328041 AR393575:AR393577 AR459111:AR459113 AR524647:AR524649 AR590183:AR590185 AR655719:AR655721 AR721255:AR721257 AR786791:AR786793 AR852327:AR852329 AR917863:AR917865 AR983399:AR983401 AO325:AO327 AO65895:AO65897 AO131431:AO131433 AO196967:AO196969 AO262503:AO262505 AO328039:AO328041 AO393575:AO393577 AO459111:AO459113 AO524647:AO524649 AO590183:AO590185 AO655719:AO655721 AO721255:AO721257 AO786791:AO786793 AO852327:AO852329 AO917863:AO917865 AO983399:AO983401 AI325:AI327 AI65895:AI65897 AI131431:AI131433 AI196967:AI196969 AI262503:AI262505 AI328039:AI328041 AI393575:AI393577 AI459111:AI459113 AI524647:AI524649 AI590183:AI590185 AI655719:AI655721 AI721255:AI721257 AI786791:AI786793 AI852327:AI852329 AI917863:AI917865 AI983399:AI983401 AR334:AR356 AR65904:AR65926 AR131440:AR131462 AR196976:AR196998 AR262512:AR262534 AR328048:AR328070 AR393584:AR393606 AR459120:AR459142 AR524656:AR524678 AR590192:AR590214 AR655728:AR655750 AR721264:AR721286 AR786800:AR786822 AR852336:AR852358 AR917872:AR917894 AR983408:AR983430 AO334:AO356 AO65904:AO65926 AO131440:AO131462 AO196976:AO196998 AO262512:AO262534 AO328048:AO328070 AO393584:AO393606 AO459120:AO459142 AO524656:AO524678 AO590192:AO590214 AO655728:AO655750 AO721264:AO721286 AO786800:AO786822 AO852336:AO852358 AO917872:AO917894 AO983408:AO983430 AI334:AI356 AI65904:AI65926 AI131440:AI131462 AI196976:AI196998 AI262512:AI262534 AI328048:AI328070 AI393584:AI393606 AI459120:AI459142 AI524656:AI524678 AI590192:AI590214 AI655728:AI655750 AI721264:AI721286 AI786800:AI786822 AI852336:AI852358 AI917872:AI917894 AI983408:AI983430 AO359:AO364 AO65929:AO65934 AO131465:AO131470 AO197001:AO197006 AO262537:AO262542 AO328073:AO328078 AO393609:AO393614 AO459145:AO459150 AO524681:AO524686 AO590217:AO590222 AO655753:AO655758 AO721289:AO721294 AO786825:AO786830 AO852361:AO852366 AO917897:AO917902 AO983433:AO983438 AI359:AI364 AI65929:AI65934 AI131465:AI131470 AI197001:AI197006 AI262537:AI262542 AI328073:AI328078 AI393609:AI393614 AI459145:AI459150 AI524681:AI524686 AI590217:AI590222 AI655753:AI655758 AI721289:AI721294 AI786825:AI786830 AI852361:AI852366 AI917897:AI917902 AI983433:AI983438 AR359:AR364 AR65929:AR65934 AR131465:AR131470 AR197001:AR197006 AR262537:AR262542 AR328073:AR328078 AR393609:AR393614 AR459145:AR459150 AR524681:AR524686 AR590217:AR590222 AR655753:AR655758 AR721289:AR721294 AR786825:AR786830 AR852361:AR852366 AR917897:AR917902 AR983433:AR983438 Y357:Y358 Y65927:Y65928 Y131463:Y131464 Y196999:Y197000 Y262535:Y262536 Y328071:Y328072 Y393607:Y393608 Y459143:Y459144 Y524679:Y524680 Y590215:Y590216 Y655751:Y655752 Y721287:Y721288 Y786823:Y786824 Y852359:Y852360 Y917895:Y917896 Y983431:Y983432 AV357:AV358 AV65927:AV65928 AV131463:AV131464 AV196999:AV197000 AV262535:AV262536 AV328071:AV328072 AV393607:AV393608 AV459143:AV459144 AV524679:AV524680 AV590215:AV590216 AV655751:AV655752 AV721287:AV721288 AV786823:AV786824 AV852359:AV852360 AV917895:AV917896 AV983431:AV983432 AP357:AP358 AP65927:AP65928 AP131463:AP131464 AP196999:AP197000 AP262535:AP262536 AP328071:AP328072 AP393607:AP393608 AP459143:AP459144 AP524679:AP524680 AP590215:AP590216 AP655751:AP655752 AP721287:AP721288 AP786823:AP786824 AP852359:AP852360 AP917895:AP917896 AP983431:AP983432 AR426:AR429 AR65994:AR65997 AR131530:AR131533 AR197066:AR197069 AR262602:AR262605 AR328138:AR328141 AR393674:AR393677 AR459210:AR459213 AR524746:AR524749 AR590282:AR590285 AR655818:AR655821 AR721354:AR721357 AR786890:AR786893 AR852426:AR852429 AR917962:AR917965 AR983498:AR983501 AO426:AO429 AO65994:AO65997 AO131530:AO131533 AO197066:AO197069 AO262602:AO262605 AO328138:AO328141 AO393674:AO393677 AO459210:AO459213 AO524746:AO524749 AO590282:AO590285 AO655818:AO655821 AO721354:AO721357 AO786890:AO786893 AO852426:AO852429 AO917962:AO917965 AO983498:AO983501 AI426:AI429 AI65994:AI65997 AI131530:AI131533 AI197066:AI197069 AI262602:AI262605 AI328138:AI328141 AI393674:AI393677 AI459210:AI459213 AI524746:AI524749 AI590282:AI590285 AI655818:AI655821 AI721354:AI721357 AI786890:AI786893 AI852426:AI852429 AI917962:AI917965 AI983498:AI983501 AR431:AR436 AR65999:AR66004 AR131535:AR131540 AR197071:AR197076 AR262607:AR262612 AR328143:AR328148 AR393679:AR393684 AR459215:AR459220 AR524751:AR524756 AR590287:AR590292 AR655823:AR655828 AR721359:AR721364 AR786895:AR786900 AR852431:AR852436 AR917967:AR917972 AR983503:AR983508 AO431:AO436 AO65999:AO66004 AO131535:AO131540 AO197071:AO197076 AO262607:AO262612 AO328143:AO328148 AO393679:AO393684 AO459215:AO459220 AO524751:AO524756 AO590287:AO590292 AO655823:AO655828 AO721359:AO721364 AO786895:AO786900 AO852431:AO852436 AO917967:AO917972 AO983503:AO983508 AI431:AI436 AI65999:AI66004 AI131535:AI131540 AI197071:AI197076 AI262607:AI262612 AI328143:AI328148 AI393679:AI393684 AI459215:AI459220 AI524751:AI524756 AI590287:AI590292 AI655823:AI655828 AI721359:AI721364 AI786895:AI786900 AI852431:AI852436 AI917967:AI917972 AI983503:AI983508 AO447 AO66015 AO131551 AO197087 AO262623 AO328159 AO393695 AO459231 AO524767 AO590303 AO655839 AO721375 AO786911 AO852447 AO917983 AO983519 AI447 AI66015 AI131551 AI197087 AI262623 AI328159 AI393695 AI459231 AI524767 AI590303 AI655839 AI721375 AI786911 AI852447 AI917983 AI983519 AR447 AR66015 AR131551 AR197087 AR262623 AR328159 AR393695 AR459231 AR524767 AR590303 AR655839 AR721375 AR786911 AR852447 AR917983 AR983519 AO527:AO531 AO66095:AO66099 AO131631:AO131635 AO197167:AO197171 AO262703:AO262707 AO328239:AO328243 AO393775:AO393779 AO459311:AO459315 AO524847:AO524851 AO590383:AO590387 AO655919:AO655923 AO721455:AO721459 AO786991:AO786995 AO852527:AO852531 AO918063:AO918067 AO983599:AO983603 AR527:AR531 AR66095:AR66099 AR131631:AR131635 AR197167:AR197171 AR262703:AR262707 AR328239:AR328243 AR393775:AR393779 AR459311:AR459315 AR524847:AR524851 AR590383:AR590387 AR655919:AR655923 AR721455:AR721459 AR786991:AR786995 AR852527:AR852531 AR918063:AR918067 AR983599:AR983603 AI527:AI531 AI66095:AI66099 AI131631:AI131635 AI197167:AI197171 AI262703:AI262707 AI328239:AI328243 AI393775:AI393779 AI459311:AI459315 AI524847:AI524851 AI590383:AI590387 AI655919:AI655923 AI721455:AI721459 AI786991:AI786995 AI852527:AI852531 AI918063:AI918067 AI983599:AI983603 AR610 AR66146 AR131682 AR197218 AR262754 AR328290 AR393826 AR459362 AR524898 AR590434 AR655970 AR721506 AR787042 AR852578 AR918114 AR983650 AO610 AO66146 AO131682 AO197218 AO262754 AO328290 AO393826 AO459362 AO524898 AO590434 AO655970 AO721506 AO787042 AO852578 AO918114 AO983650 AI610 AI66146 AI131682 AI197218 AI262754 AI328290 AI393826 AI459362 AI524898 AI590434 AI655970 AI721506 AI787042 AI852578 AI918114 AI983650 AI621:AI631 AI66157:AI66167 AI131693:AI131703 AI197229:AI197239 AI262765:AI262775 AI328301:AI328311 AI393837:AI393847 AI459373:AI459383 AI524909:AI524919 AI590445:AI590455 AI655981:AI655991 AI721517:AI721527 AI787053:AI787063 AI852589:AI852599 AI918125:AI918135 AI983661:AI983671 AO621:AO630 AO66157:AO66166 AO131693:AO131702 AO197229:AO197238 AO262765:AO262774 AO328301:AO328310 AO393837:AO393846 AO459373:AO459382 AO524909:AO524918 AO590445:AO590454 AO655981:AO655990 AO721517:AO721526 AO787053:AO787062 AO852589:AO852598 AO918125:AO918134 AO983661:AO983670 AR621:AR631 AR66157:AR66167 AR131693:AR131703 AR197229:AR197239 AR262765:AR262775 AR328301:AR328311 AR393837:AR393847 AR459373:AR459383 AR524909:AR524919 AR590445:AR590455 AR655981:AR655991 AR721517:AR721527 AR787053:AR787063 AR852589:AR852599 AR918125:AR918135 AR983661:AR983671 AL631 AL66167 AL131703 AL197239 AL262775 AL328311 AL393847 AL459383 AL524919 AL590455 AL655991 AL721527 AL787063 AL852599 AL918135 AL983671 AU631 AU66167 AU131703 AU197239 AU262775 AU328311 AU393847 AU459383 AU524919 AU590455 AU655991 AU721527 AU787063 AU852599 AU918135 AU983671 AI652 AI66188 AI131724 AI197260 AI262796 AI328332 AI393868 AI459404 AI524940 AI590476 AI656012 AI721548 AI787084 AI852620 AI918156 AI983692 AI644:AI650 AI66180:AI66186 AI131716:AI131722 AI197252:AI197258 AI262788:AI262794 AI328324:AI328330 AI393860:AI393866 AI459396:AI459402 AI524932:AI524938 AI590468:AI590474 AI656004:AI656010 AI721540:AI721546 AI787076:AI787082 AI852612:AI852618 AI918148:AI918154 AI983684:AI983690 AR643:AR646 AR66179:AR66182 AR131715:AR131718 AR197251:AR197254 AR262787:AR262790 AR328323:AR328326 AR393859:AR393862 AR459395:AR459398 AR524931:AR524934 AR590467:AR590470 AR656003:AR656006 AR721539:AR721542 AR787075:AR787078 AR852611:AR852614 AR918147:AR918150 AR983683:AR983686 AR649:AR680 AR66185:AR66216 AR131721:AR131752 AR197257:AR197288 AR262793:AR262824 AR328329:AR328360 AR393865:AR393896 AR459401:AR459432 AR524937:AR524968 AR590473:AR590504 AR656009:AR656040 AR721545:AR721576 AR787081:AR787112 AR852617:AR852648 AR918153:AR918184 AR983689:AR983720 AL647:AL648 AL66183:AL66184 AL131719:AL131720 AL197255:AL197256 AL262791:AL262792 AL328327:AL328328 AL393863:AL393864 AL459399:AL459400 AL524935:AL524936 AL590471:AL590472 AL656007:AL656008 AL721543:AL721544 AL787079:AL787080 AL852615:AL852616 AL918151:AL918152 AL983687:AL983688 AO643:AO646 AO66179:AO66182 AO131715:AO131718 AO197251:AO197254 AO262787:AO262790 AO328323:AO328326 AO393859:AO393862 AO459395:AO459398 AO524931:AO524934 AO590467:AO590470 AO656003:AO656006 AO721539:AO721542 AO787075:AO787078 AO852611:AO852614 AO918147:AO918150 AO983683:AO983686 AO649:AO680 AO66185:AO66216 AO131721:AO131752 AO197257:AO197288 AO262793:AO262824 AO328329:AO328360 AO393865:AO393896 AO459401:AO459432 AO524937:AO524968 AO590473:AO590504 AO656009:AO656040 AO721545:AO721576 AO787081:AO787112 AO852617:AO852648 AO918153:AO918184 AO983689:AO983720 AI654:AI680 AI66190:AI66216 AI131726:AI131752 AI197262:AI197288 AI262798:AI262824 AI328334:AI328360 AI393870:AI393896 AI459406:AI459432 AI524942:AI524968 AI590478:AI590504 AI656014:AI656040 AI721550:AI721576 AI787086:AI787112 AI852622:AI852648 AI918158:AI918184 AI983694:AI983720 AI682 AI66218 AI131754 AI197290 AI262826 AI328362 AI393898 AI459434 AI524970 AI590506 AI656042 AI721578 AI787114 AI852650 AI918186 AI983722 Y683 Y66219 Y131755 Y197291 Y262827 Y328363 Y393899 Y459435 Y524971 Y590507 Y656043 Y721579 Y787115 Y852651 Y918187 Y983723 AO683 AO66219 AO131755 AO197291 AO262827 AO328363 AO393899 AO459435 AO524971 AO590507 AO656043 AO721579 AO787115 AO852651 AO918187 AO983723 AR683 AR66219 AR131755 AR197291 AR262827 AR328363 AR393899 AR459435 AR524971 AR590507 AR656043 AR721579 AR787115 AR852651 AR918187 AR983723 AO707:AO722 AO66243:AO66258 AO131779:AO131794 AO197315:AO197330 AO262851:AO262866 AO328387:AO328402 AO393923:AO393938 AO459459:AO459474 AO524995:AO525010 AO590531:AO590546 AO656067:AO656082 AO721603:AO721618 AO787139:AO787154 AO852675:AO852690 AO918211:AO918226 AO983747:AO983762 AI707:AI722 AI66243:AI66258 AI131779:AI131794 AI197315:AI197330 AI262851:AI262866 AI328387:AI328402 AI393923:AI393938 AI459459:AI459474 AI524995:AI525010 AI590531:AI590546 AI656067:AI656082 AI721603:AI721618 AI787139:AI787154 AI852675:AI852690 AI918211:AI918226 AI983747:AI983762 AR707:AR722 AR66243:AR66258 AR131779:AR131794 AR197315:AR197330 AR262851:AR262866 AR328387:AR328402 AR393923:AR393938 AR459459:AR459474 AR524995:AR525010 AR590531:AR590546 AR656067:AR656082 AR721603:AR721618 AR787139:AR787154 AR852675:AR852690 AR918211:AR918226 AR983747:AR983762 AO724:AO725 AO66260:AO66261 AO131796:AO131797 AO197332:AO197333 AO262868:AO262869 AO328404:AO328405 AO393940:AO393941 AO459476:AO459477 AO525012:AO525013 AO590548:AO590549 AO656084:AO656085 AO721620:AO721621 AO787156:AO787157 AO852692:AO852693 AO918228:AO918229 AO983764:AO983765 AI724:AI725 AI66260:AI66261 AI131796:AI131797 AI197332:AI197333 AI262868:AI262869 AI328404:AI328405 AI393940:AI393941 AI459476:AI459477 AI525012:AI525013 AI590548:AI590549 AI656084:AI656085 AI721620:AI721621 AI787156:AI787157 AI852692:AI852693 AI918228:AI918229 AI983764:AI983765 AR724:AR725 AR66260:AR66261 AR131796:AR131797 AR197332:AR197333 AR262868:AR262869 AR328404:AR328405 AR393940:AR393941 AR459476:AR459477 AR525012:AR525013 AR590548:AR590549 AR656084:AR656085 AR721620:AR721621 AR787156:AR787157 AR852692:AR852693 AR918228:AR918229 AR983764:AR983765 AR727:AR799 AR66263:AR66335 AR131799:AR131871 AR197335:AR197407 AR262871:AR262943 AR328407:AR328479 AR393943:AR394015 AR459479:AR459551 AR525015:AR525087 AR590551:AR590623 AR656087:AR656159 AR721623:AR721695 AR787159:AR787231 AR852695:AR852767 AR918231:AR918303 AR983767:AR983839 AO727:AO799 AO66263:AO66335 AO131799:AO131871 AO197335:AO197407 AO262871:AO262943 AO328407:AO328479 AO393943:AO394015 AO459479:AO459551 AO525015:AO525087 AO590551:AO590623 AO656087:AO656159 AO721623:AO721695 AO787159:AO787231 AO852695:AO852767 AO918231:AO918303 AO983767:AO983839 AI727:AI799 AI66263:AI66335 AI131799:AI131871 AI197335:AI197407 AI262871:AI262943 AI328407:AI328479 AI393943:AI394015 AI459479:AI459551 AI525015:AI525087 AI590551:AI590623 AI656087:AI656159 AI721623:AI721695 AI787159:AI787231 AI852695:AI852767 AI918231:AI918303 AI983767:AI983839 AR878:AR880 AR66414:AR66416 AR131950:AR131952 AR197486:AR197488 AR263022:AR263024 AR328558:AR328560 AR394094:AR394096 AR459630:AR459632 AR525166:AR525168 AR590702:AR590704 AR656238:AR656240 AR721774:AR721776 AR787310:AR787312 AR852846:AR852848 AR918382:AR918384 AR983918:AR983920 AO878:AO880 AO66414:AO66416 AO131950:AO131952 AO197486:AO197488 AO263022:AO263024 AO328558:AO328560 AO394094:AO394096 AO459630:AO459632 AO525166:AO525168 AO590702:AO590704 AO656238:AO656240 AO721774:AO721776 AO787310:AO787312 AO852846:AO852848 AO918382:AO918384 AO983918:AO983920 AR906:AR916 AR66442:AR66452 AR131978:AR131988 AR197514:AR197524 AR263050:AR263060 AR328586:AR328596 AR394122:AR394132 AR459658:AR459668 AR525194:AR525204 AR590730:AR590740 AR656266:AR656276 AR721802:AR721812 AR787338:AR787348 AR852874:AR852884 AR918410:AR918420 AR983946:AR983956 AO906:AO916 AO66442:AO66452 AO131978:AO131988 AO197514:AO197524 AO263050:AO263060 AO328586:AO328596 AO394122:AO394132 AO459658:AO459668 AO525194:AO525204 AO590730:AO590740 AO656266:AO656276 AO721802:AO721812 AO787338:AO787348 AO852874:AO852884 AO918410:AO918420 AO983946:AO983956 AO823:AO857 AO66359:AO66393 AO131895:AO131929 AO197431:AO197465 AO262967:AO263001 AO328503:AO328537 AO394039:AO394073 AO459575:AO459609 AO525111:AO525145 AO590647:AO590681 AO656183:AO656217 AO721719:AO721753 AO787255:AO787289 AO852791:AO852825 AO918327:AO918361 AO983863:AO983897 AR823:AR857 AR66359:AR66393 AR131895:AR131929 AR197431:AR197465 AR262967:AR263001 AR328503:AR328537 AR394039:AR394073 AR459575:AR459609 AR525111:AR525145 AR590647:AR590681 AR656183:AR656217 AR721719:AR721753 AR787255:AR787289 AR852791:AR852825 AR918327:AR918361 AR983863:AR983897 AI823:AI880 AI66359:AI66416 AI131895:AI131952 AI197431:AI197488 AI262967:AI263024 AI328503:AI328560 AI394039:AI394096 AI459575:AI459632 AI525111:AI525168 AI590647:AI590704 AI656183:AI656240 AI721719:AI721776 AI787255:AI787312 AI852791:AI852848 AI918327:AI918384 AI983863:AI983920 AI802:AI820 AI66338:AI66356 AI131874:AI131892 AI197410:AI197428 AI262946:AI262964 AI328482:AI328500 AI394018:AI394036 AI459554:AI459572 AI525090:AI525108 AI590626:AI590644 AI656162:AI656180 AI721698:AI721716 AI787234:AI787252 AI852770:AI852788 AI918306:AI918324 AI983842:AI983860 AG800:AG801 AG66336:AG66337 AG131872:AG131873 AG197408:AG197409 AG262944:AG262945 AG328480:AG328481 AG394016:AG394017 AG459552:AG459553 AG525088:AG525089 AG590624:AG590625 AG656160:AG656161 AG721696:AG721697 AG787232:AG787233 AG852768:AG852769 AG918304:AG918305 AG983840:AG983841 AO802:AO820 AO66338:AO66356 AO131874:AO131892 AO197410:AO197428 AO262946:AO262964 AO328482:AO328500 AO394018:AO394036 AO459554:AO459572 AO525090:AO525108 AO590626:AO590644 AO656162:AO656180 AO721698:AO721716 AO787234:AO787252 AO852770:AO852788 AO918306:AO918324 AO983842:AO983860 AM800:AM801 AM66336:AM66337 AM131872:AM131873 AM197408:AM197409 AM262944:AM262945 AM328480:AM328481 AM394016:AM394017 AM459552:AM459553 AM525088:AM525089 AM590624:AM590625 AM656160:AM656161 AM721696:AM721697 AM787232:AM787233 AM852768:AM852769 AM918304:AM918305 AM983840:AM983841 AR802:AR820 AR66338:AR66356 AR131874:AR131892 AR197410:AR197428 AR262946:AR262964 AR328482:AR328500 AR394018:AR394036 AR459554:AR459572 AR525090:AR525108 AR590626:AR590644 AR656162:AR656180 AR721698:AR721716 AR787234:AR787252 AR852770:AR852788 AR918306:AR918324 AR983842:AR983860 AP800:AP801 AP66336:AP66337 AP131872:AP131873 AP197408:AP197409 AP262944:AP262945 AP328480:AP328481 AP394016:AP394017 AP459552:AP459553 AP525088:AP525089 AP590624:AP590625 AP656160:AP656161 AP721696:AP721697 AP787232:AP787233 AP852768:AP852769 AP918304:AP918305 AP983840:AP983841 AR902:AR904 AR66438:AR66440 AR131974:AR131976 AR197510:AR197512 AR263046:AR263048 AR328582:AR328584 AR394118:AR394120 AR459654:AR459656 AR525190:AR525192 AR590726:AR590728 AR656262:AR656264 AR721798:AR721800 AR787334:AR787336 AR852870:AR852872 AR918406:AR918408 AR983942:AR983944 AO902:AO904 AO66438:AO66440 AO131974:AO131976 AO197510:AO197512 AO263046:AO263048 AO328582:AO328584 AO394118:AO394120 AO459654:AO459656 AO525190:AO525192 AO590726:AO590728 AO656262:AO656264 AO721798:AO721800 AO787334:AO787336 AO852870:AO852872 AO918406:AO918408 AO983942:AO983944 AI902:AI903 AI66438:AI66439 AI131974:AI131975 AI197510:AI197511 AI263046:AI263047 AI328582:AI328583 AI394118:AI394119 AI459654:AI459655 AI525190:AI525191 AI590726:AI590727 AI656262:AI656263 AI721798:AI721799 AI787334:AI787335 AI852870:AI852871 AI918406:AI918407 AI983942:AI983943 AF902 AF66438 AF131974 AF197510 AF263046 AF328582 AF394118 AF459654 AF525190 AF590726 AF656262 AF721798 AF787334 AF852870 AF918406 AF983942 AF907 AF66443 AF131979 AF197515 AF263051 AF328587 AF394123 AF459659 AF525195 AF590731 AF656267 AF721803 AF787339 AF852875 AF918411 AF983947 AI907 AI66443 AI131979 AI197515 AI263051 AI328587 AI394123 AI459659 AI525195 AI590731 AI656267 AI721803 AI787339 AI852875 AI918411 AI983947 AR377:AR419 AR65947:AR65989 AR131483:AR131525 AR197019:AR197061 AR262555:AR262597 AR328091:AR328133 AR393627:AR393669 AR459163:AR459205 AR524699:AR524741 AR590235:AR590277 AR655771:AR655813 AR721307:AR721349 AR786843:AR786885 AR852379:AR852421 AR917915:AR917957 AR983451:AR983493 AO377:AO419 AO65947:AO65989 AO131483:AO131525 AO197019:AO197061 AO262555:AO262597 AO328091:AO328133 AO393627:AO393669 AO459163:AO459205 AO524699:AO524741 AO590235:AO590277 AO655771:AO655813 AO721307:AO721349 AO786843:AO786885 AO852379:AO852421 AO917915:AO917957 AO983451:AO983493 AI377:AI419 AI65947:AI65989 AI131483:AI131525 AI197019:AI197061 AI262555:AI262597 AI328091:AI328133 AI393627:AI393669 AI459163:AI459205 AI524699:AI524741 AI590235:AI590277 AI655771:AI655813 AI721307:AI721349 AI786843:AI786885 AI852379:AI852421 AI917915:AI917957 AR9:AR31 KE10:KE31 UA10:UA31 ADW10:ADW31 ANS10:ANS31 AXO10:AXO31 BHK10:BHK31 BRG10:BRG31 CBC10:CBC31 CKY10:CKY31 CUU10:CUU31 DEQ10:DEQ31 DOM10:DOM31 DYI10:DYI31 EIE10:EIE31 ESA10:ESA31 FBW10:FBW31 FLS10:FLS31 FVO10:FVO31 GFK10:GFK31 GPG10:GPG31 GZC10:GZC31 HIY10:HIY31 HSU10:HSU31 ICQ10:ICQ31 IMM10:IMM31 IWI10:IWI31 JGE10:JGE31 JQA10:JQA31 JZW10:JZW31 KJS10:KJS31 KTO10:KTO31 LDK10:LDK31 LNG10:LNG31 LXC10:LXC31 MGY10:MGY31 MQU10:MQU31 NAQ10:NAQ31 NKM10:NKM31 NUI10:NUI31 OEE10:OEE31 OOA10:OOA31 OXW10:OXW31 PHS10:PHS31 PRO10:PRO31 QBK10:QBK31 QLG10:QLG31 QVC10:QVC31 REY10:REY31 ROU10:ROU31 RYQ10:RYQ31 SIM10:SIM31 SSI10:SSI31 TCE10:TCE31 TMA10:TMA31 TVW10:TVW31 UFS10:UFS31 UPO10:UPO31 UZK10:UZK31 VJG10:VJG31 VTC10:VTC31 WCY10:WCY31 WMU10:WMU31 WWQ10:WWQ31 KK10:KK31 UG10:UG31 AEC10:AEC31 ANY10:ANY31 AXU10:AXU31 BHQ10:BHQ31 BRM10:BRM31 CBI10:CBI31 CLE10:CLE31 CVA10:CVA31 DEW10:DEW31 DOS10:DOS31 DYO10:DYO31 EIK10:EIK31 ESG10:ESG31 FCC10:FCC31 FLY10:FLY31 FVU10:FVU31 GFQ10:GFQ31 GPM10:GPM31 GZI10:GZI31 HJE10:HJE31 HTA10:HTA31 ICW10:ICW31 IMS10:IMS31 IWO10:IWO31 JGK10:JGK31 JQG10:JQG31 KAC10:KAC31 KJY10:KJY31 KTU10:KTU31 LDQ10:LDQ31 LNM10:LNM31 LXI10:LXI31 MHE10:MHE31 MRA10:MRA31 NAW10:NAW31 NKS10:NKS31 NUO10:NUO31 OEK10:OEK31 OOG10:OOG31 OYC10:OYC31 PHY10:PHY31 PRU10:PRU31 QBQ10:QBQ31 QLM10:QLM31 QVI10:QVI31 RFE10:RFE31 RPA10:RPA31 RYW10:RYW31 SIS10:SIS31 SSO10:SSO31 TCK10:TCK31 TMG10:TMG31 TWC10:TWC31 UFY10:UFY31 UPU10:UPU31 UZQ10:UZQ31 VJM10:VJM31 VTI10:VTI31 WDE10:WDE31 WNA10:WNA31 WWW10:WWW31 KN10:KN31 UJ10:UJ31 AEF10:AEF31 AOB10:AOB31 AXX10:AXX31 BHT10:BHT31 BRP10:BRP31 CBL10:CBL31 CLH10:CLH31 CVD10:CVD31 DEZ10:DEZ31 DOV10:DOV31 DYR10:DYR31 EIN10:EIN31 ESJ10:ESJ31 FCF10:FCF31 FMB10:FMB31 FVX10:FVX31 GFT10:GFT31 GPP10:GPP31 GZL10:GZL31 HJH10:HJH31 HTD10:HTD31 ICZ10:ICZ31 IMV10:IMV31 IWR10:IWR31 JGN10:JGN31 JQJ10:JQJ31 KAF10:KAF31 KKB10:KKB31 KTX10:KTX31 LDT10:LDT31 LNP10:LNP31 LXL10:LXL31 MHH10:MHH31 MRD10:MRD31 NAZ10:NAZ31 NKV10:NKV31 NUR10:NUR31 OEN10:OEN31 OOJ10:OOJ31 OYF10:OYF31 PIB10:PIB31 PRX10:PRX31 QBT10:QBT31 QLP10:QLP31 QVL10:QVL31 RFH10:RFH31 RPD10:RPD31 RYZ10:RYZ31 SIV10:SIV31 SSR10:SSR31 TCN10:TCN31 TMJ10:TMJ31 TWF10:TWF31 UGB10:UGB31 UPX10:UPX31 UZT10:UZT31 VJP10:VJP31 VTL10:VTL31 WDH10:WDH31 WND10:WND31 WWZ10:WWZ31 KN240:KN243 UJ240:UJ243 AEF240:AEF243 AOB240:AOB243 AXX240:AXX243 BHT240:BHT243 BRP240:BRP243 CBL240:CBL243 CLH240:CLH243 CVD240:CVD243 DEZ240:DEZ243 DOV240:DOV243 DYR240:DYR243 EIN240:EIN243 ESJ240:ESJ243 FCF240:FCF243 FMB240:FMB243 FVX240:FVX243 GFT240:GFT243 GPP240:GPP243 GZL240:GZL243 HJH240:HJH243 HTD240:HTD243 ICZ240:ICZ243 IMV240:IMV243 IWR240:IWR243 JGN240:JGN243 JQJ240:JQJ243 KAF240:KAF243 KKB240:KKB243 KTX240:KTX243 LDT240:LDT243 LNP240:LNP243 LXL240:LXL243 MHH240:MHH243 MRD240:MRD243 NAZ240:NAZ243 NKV240:NKV243 NUR240:NUR243 OEN240:OEN243 OOJ240:OOJ243 OYF240:OYF243 PIB240:PIB243 PRX240:PRX243 QBT240:QBT243 QLP240:QLP243 QVL240:QVL243 RFH240:RFH243 RPD240:RPD243 RYZ240:RYZ243 SIV240:SIV243 SSR240:SSR243 TCN240:TCN243 TMJ240:TMJ243 TWF240:TWF243 UGB240:UGB243 UPX240:UPX243 UZT240:UZT243 VJP240:VJP243 VTL240:VTL243 WDH240:WDH243 WND240:WND243 WWZ240:WWZ243 KK240:KK243 UG240:UG243 AEC240:AEC243 ANY240:ANY243 AXU240:AXU243 BHQ240:BHQ243 BRM240:BRM243 CBI240:CBI243 CLE240:CLE243 CVA240:CVA243 DEW240:DEW243 DOS240:DOS243 DYO240:DYO243 EIK240:EIK243 ESG240:ESG243 FCC240:FCC243 FLY240:FLY243 FVU240:FVU243 GFQ240:GFQ243 GPM240:GPM243 GZI240:GZI243 HJE240:HJE243 HTA240:HTA243 ICW240:ICW243 IMS240:IMS243 IWO240:IWO243 JGK240:JGK243 JQG240:JQG243 KAC240:KAC243 KJY240:KJY243 KTU240:KTU243 LDQ240:LDQ243 LNM240:LNM243 LXI240:LXI243 MHE240:MHE243 MRA240:MRA243 NAW240:NAW243 NKS240:NKS243 NUO240:NUO243 OEK240:OEK243 OOG240:OOG243 OYC240:OYC243 PHY240:PHY243 PRU240:PRU243 QBQ240:QBQ243 QLM240:QLM243 QVI240:QVI243 RFE240:RFE243 RPA240:RPA243 RYW240:RYW243 SIS240:SIS243 SSO240:SSO243 TCK240:TCK243 TMG240:TMG243 TWC240:TWC243 UFY240:UFY243 UPU240:UPU243 UZQ240:UZQ243 VJM240:VJM243 VTI240:VTI243 WDE240:WDE243 WNA240:WNA243 WWW240:WWW243 KE240:KE243 UA240:UA243 ADW240:ADW243 ANS240:ANS243 AXO240:AXO243 BHK240:BHK243 BRG240:BRG243 CBC240:CBC243 CKY240:CKY243 CUU240:CUU243 DEQ240:DEQ243 DOM240:DOM243 DYI240:DYI243 EIE240:EIE243 ESA240:ESA243 FBW240:FBW243 FLS240:FLS243 FVO240:FVO243 GFK240:GFK243 GPG240:GPG243 GZC240:GZC243 HIY240:HIY243 HSU240:HSU243 ICQ240:ICQ243 IMM240:IMM243 IWI240:IWI243 JGE240:JGE243 JQA240:JQA243 JZW240:JZW243 KJS240:KJS243 KTO240:KTO243 LDK240:LDK243 LNG240:LNG243 LXC240:LXC243 MGY240:MGY243 MQU240:MQU243 NAQ240:NAQ243 NKM240:NKM243 NUI240:NUI243 OEE240:OEE243 OOA240:OOA243 OXW240:OXW243 PHS240:PHS243 PRO240:PRO243 QBK240:QBK243 QLG240:QLG243 QVC240:QVC243 REY240:REY243 ROU240:ROU243 RYQ240:RYQ243 SIM240:SIM243 SSI240:SSI243 TCE240:TCE243 TMA240:TMA243 TVW240:TVW243 UFS240:UFS243 UPO240:UPO243 UZK240:UZK243 VJG240:VJG243 VTC240:VTC243 WCY240:WCY243 WMU240:WMU243 WWQ240:WWQ243 KE542:KE564 UA542:UA564 ADW542:ADW564 ANS542:ANS564 AXO542:AXO564 BHK542:BHK564 BRG542:BRG564 CBC542:CBC564 CKY542:CKY564 CUU542:CUU564 DEQ542:DEQ564 DOM542:DOM564 DYI542:DYI564 EIE542:EIE564 ESA542:ESA564 FBW542:FBW564 FLS542:FLS564 FVO542:FVO564 GFK542:GFK564 GPG542:GPG564 GZC542:GZC564 HIY542:HIY564 HSU542:HSU564 ICQ542:ICQ564 IMM542:IMM564 IWI542:IWI564 JGE542:JGE564 JQA542:JQA564 JZW542:JZW564 KJS542:KJS564 KTO542:KTO564 LDK542:LDK564 LNG542:LNG564 LXC542:LXC564 MGY542:MGY564 MQU542:MQU564 NAQ542:NAQ564 NKM542:NKM564 NUI542:NUI564 OEE542:OEE564 OOA542:OOA564 OXW542:OXW564 PHS542:PHS564 PRO542:PRO564 QBK542:QBK564 QLG542:QLG564 QVC542:QVC564 REY542:REY564 ROU542:ROU564 RYQ542:RYQ564 SIM542:SIM564 SSI542:SSI564 TCE542:TCE564 TMA542:TMA564 TVW542:TVW564 UFS542:UFS564 UPO542:UPO564 UZK542:UZK564 VJG542:VJG564 VTC542:VTC564 WCY542:WCY564 WMU542:WMU564 WWQ542:WWQ564 AO542:AO564 KK542:KK564 UG542:UG564 AEC542:AEC564 ANY542:ANY564 AXU542:AXU564 BHQ542:BHQ564 BRM542:BRM564 CBI542:CBI564 CLE542:CLE564 CVA542:CVA564 DEW542:DEW564 DOS542:DOS564 DYO542:DYO564 EIK542:EIK564 ESG542:ESG564 FCC542:FCC564 FLY542:FLY564 FVU542:FVU564 GFQ542:GFQ564 GPM542:GPM564 GZI542:GZI564 HJE542:HJE564 HTA542:HTA564 ICW542:ICW564 IMS542:IMS564 IWO542:IWO564 JGK542:JGK564 JQG542:JQG564 KAC542:KAC564 KJY542:KJY564 KTU542:KTU564 LDQ542:LDQ564 LNM542:LNM564 LXI542:LXI564 MHE542:MHE564 MRA542:MRA564 NAW542:NAW564 NKS542:NKS564 NUO542:NUO564 OEK542:OEK564 OOG542:OOG564 OYC542:OYC564 PHY542:PHY564 PRU542:PRU564 QBQ542:QBQ564 QLM542:QLM564 QVI542:QVI564 RFE542:RFE564 RPA542:RPA564 RYW542:RYW564 SIS542:SIS564 SSO542:SSO564 TCK542:TCK564 TMG542:TMG564 TWC542:TWC564 UFY542:UFY564 UPU542:UPU564 UZQ542:UZQ564 VJM542:VJM564 VTI542:VTI564 WDE542:WDE564 WNA542:WNA564 WWW542:WWW564 AR542:AR564 KN542:KN564 UJ542:UJ564 AEF542:AEF564 AOB542:AOB564 AXX542:AXX564 BHT542:BHT564 BRP542:BRP564 CBL542:CBL564 CLH542:CLH564 CVD542:CVD564 DEZ542:DEZ564 DOV542:DOV564 DYR542:DYR564 EIN542:EIN564 ESJ542:ESJ564 FCF542:FCF564 FMB542:FMB564 FVX542:FVX564 GFT542:GFT564 GPP542:GPP564 GZL542:GZL564 HJH542:HJH564 HTD542:HTD564 ICZ542:ICZ564 IMV542:IMV564 IWR542:IWR564 JGN542:JGN564 JQJ542:JQJ564 KAF542:KAF564 KKB542:KKB564 KTX542:KTX564 LDT542:LDT564 LNP542:LNP564 LXL542:LXL564 MHH542:MHH564 MRD542:MRD564 NAZ542:NAZ564 NKV542:NKV564 NUR542:NUR564 OEN542:OEN564 OOJ542:OOJ564 OYF542:OYF564 PIB542:PIB564 PRX542:PRX564 QBT542:QBT564 QLP542:QLP564 QVL542:QVL564 RFH542:RFH564 RPD542:RPD564 RYZ542:RYZ564 SIV542:SIV564 SSR542:SSR564 TCN542:TCN564 TMJ542:TMJ564 TWF542:TWF564 UGB542:UGB564 UPX542:UPX564 UZT542:UZT564 VJP542:VJP564 VTL542:VTL564 WDH542:WDH564 WND542:WND564 WWZ542:WWZ564 AI542:AI564">
      <formula1>0</formula1>
      <formula2>100</formula2>
    </dataValidation>
    <dataValidation type="whole" allowBlank="1" showInputMessage="1" showErrorMessage="1" errorTitle="Mesečna stopnja izkoriščenosti" error="odstotek (celoštevilska vrednost)" sqref="AF983451:AF983493 AF65605 AF131141 AF196677 AF262213 AF327749 AF393285 AF458821 AF524357 AF589893 AF655429 AF720965 AF786501 AF852037 AF917573 AF983109 AF112:AF204 AF65686:AF65778 AF131222:AF131314 AF196758:AF196850 AF262294:AF262386 AF327830:AF327922 AF393366:AF393458 AF458902:AF458994 AF524438:AF524530 AF589974:AF590066 AF655510:AF655602 AF721046:AF721138 AF786582:AF786674 AF852118:AF852210 AF917654:AF917746 AF983190:AF983282 AF211:AF229 AF65785:AF65803 AF131321:AF131339 AF196857:AF196875 AF262393:AF262411 AF327929:AF327947 AF393465:AF393483 AF459001:AF459019 AF524537:AF524555 AF590073:AF590091 AF655609:AF655627 AF721145:AF721163 AF786681:AF786699 AF852217:AF852235 AF917753:AF917771 AF983289:AF983307 AF240:AF246 AF65814:AF65816 AF131350:AF131352 AF196886:AF196888 AF262422:AF262424 AF327958:AF327960 AF393494:AF393496 AF459030:AF459032 AF524566:AF524568 AF590102:AF590104 AF655638:AF655640 AF721174:AF721176 AF786710:AF786712 AF852246:AF852248 AF917782:AF917784 AF983318:AF983320 AF325:AF327 AF65895:AF65897 AF131431:AF131433 AF196967:AF196969 AF262503:AF262505 AF328039:AF328041 AF393575:AF393577 AF459111:AF459113 AF524647:AF524649 AF590183:AF590185 AF655719:AF655721 AF721255:AF721257 AF786791:AF786793 AF852327:AF852329 AF917863:AF917865 AF983399:AF983401 AF334:AF356 AF65904:AF65926 AF131440:AF131462 AF196976:AF196998 AF262512:AF262534 AF328048:AF328070 AF393584:AF393606 AF459120:AF459142 AF524656:AF524678 AF590192:AF590214 AF655728:AF655750 AF721264:AF721286 AF786800:AF786822 AF852336:AF852358 AF917872:AF917894 AF983408:AF983430 AF359:AF364 AF65929:AF65934 AF131465:AF131470 AF197001:AF197006 AF262537:AF262542 AF328073:AF328078 AF393609:AF393614 AF459145:AF459150 AF524681:AF524686 AF590217:AF590222 AF655753:AF655758 AF721289:AF721294 AF786825:AF786830 AF852361:AF852366 AF917897:AF917902 AF983433:AF983438 AM357:AM358 AM65927:AM65928 AM131463:AM131464 AM196999:AM197000 AM262535:AM262536 AM328071:AM328072 AM393607:AM393608 AM459143:AM459144 AM524679:AM524680 AM590215:AM590216 AM655751:AM655752 AM721287:AM721288 AM786823:AM786824 AM852359:AM852360 AM917895:AM917896 AM983431:AM983432 AF426:AF429 AF65994:AF65997 AF131530:AF131533 AF197066:AF197069 AF262602:AF262605 AF328138:AF328141 AF393674:AF393677 AF459210:AF459213 AF524746:AF524749 AF590282:AF590285 AF655818:AF655821 AF721354:AF721357 AF786890:AF786893 AF852426:AF852429 AF917962:AF917965 AF983498:AF983501 AF431:AF436 AF65999:AF66004 AF131535:AF131540 AF197071:AF197076 AF262607:AF262612 AF328143:AF328148 AF393679:AF393684 AF459215:AF459220 AF524751:AF524756 AF590287:AF590292 AF655823:AF655828 AF721359:AF721364 AF786895:AF786900 AF852431:AF852436 AF917967:AF917972 AF983503:AF983508 AF447 AF66015 AF131551 AF197087 AF262623 AF328159 AF393695 AF459231 AF524767 AF590303 AF655839 AF721375 AF786911 AF852447 AF917983 AF983519 AF527:AF531 AF66095:AF66099 AF131631:AF131635 AF197167:AF197171 AF262703:AF262707 AF328239:AF328243 AF393775:AF393779 AF459311:AF459315 AF524847:AF524851 AF590383:AF590387 AF655919:AF655923 AF721455:AF721459 AF786991:AF786995 AF852527:AF852531 AF918063:AF918067 AF983599:AF983603 AF610 AF66146 AF131682 AF197218 AF262754 AF328290 AF393826 AF459362 AF524898 AF590434 AF655970 AF721506 AF787042 AF852578 AF918114 AF983650 AF621:AF631 AF66157:AF66167 AF131693:AF131703 AF197229:AF197239 AF262765:AF262775 AF328301:AF328311 AF393837:AF393847 AF459373:AF459383 AF524909:AF524919 AF590445:AF590455 AF655981:AF655991 AF721517:AF721527 AF787053:AF787063 AF852589:AF852599 AF918125:AF918135 AF983661:AF983671 AF643:AF680 AF66179:AF66216 AF131715:AF131752 AF197251:AF197288 AF262787:AF262824 AF328323:AF328360 AF393859:AF393896 AF459395:AF459432 AF524931:AF524968 AF590467:AF590504 AF656003:AF656040 AF721539:AF721576 AF787075:AF787112 AF852611:AF852648 AF918147:AF918184 AF983683:AF983720 AF682 AF66218 AF131754 AF197290 AF262826 AF328362 AF393898 AF459434 AF524970 AF590506 AF656042 AF721578 AF787114 AF852650 AF918186 AF983722 AF707:AF716 AF66243:AF66252 AF131779:AF131788 AF197315:AF197324 AF262851:AF262860 AF328387:AF328396 AF393923:AF393932 AF459459:AF459468 AF524995:AF525004 AF590531:AF590540 AF656067:AF656076 AF721603:AF721612 AF787139:AF787148 AF852675:AF852684 AF918211:AF918220 AF983747:AF983756 AF722 AF66258 AF131794 AF197330 AF262866 AF328402 AF393938 AF459474 AF525010 AF590546 AF656082 AF721618 AF787154 AF852690 AF918226 AF983762 AF718:AF720 AF66254:AF66256 AF131790:AF131792 AF197326:AF197328 AF262862:AF262864 AF328398:AF328400 AF393934:AF393936 AF459470:AF459472 AF525006:AF525008 AF590542:AF590544 AF656078:AF656080 AF721614:AF721616 AF787150:AF787152 AF852686:AF852688 AF918222:AF918224 AF983758:AF983760 AF724:AF725 AF66260:AF66261 AF131796:AF131797 AF197332:AF197333 AF262868:AF262869 AF328404:AF328405 AF393940:AF393941 AF459476:AF459477 AF525012:AF525013 AF590548:AF590549 AF656084:AF656085 AF721620:AF721621 AF787156:AF787157 AF852692:AF852693 AF918228:AF918229 AF983764:AF983765 AF727:AF799 AF66263:AF66335 AF131799:AF131871 AF197335:AF197407 AF262871:AF262943 AF328407:AF328479 AF393943:AF394015 AF459479:AF459551 AF525015:AF525087 AF590551:AF590623 AF656087:AF656159 AF721623:AF721695 AF787159:AF787231 AF852695:AF852767 AF918231:AF918303 AF983767:AF983839 AF878:AF880 AF66414:AF66416 AF131950:AF131952 AF197486:AF197488 AF263022:AF263024 AF328558:AF328560 AF394094:AF394096 AF459630:AF459632 AF525166:AF525168 AF590702:AF590704 AF656238:AF656240 AF721774:AF721776 AF787310:AF787312 AF852846:AF852848 AF918382:AF918384 AF983918:AF983920 AF823:AF857 AF66359:AF66393 AF131895:AF131929 AF197431:AF197465 AF262967:AF263001 AF328503:AF328537 AF394039:AF394073 AF459575:AF459609 AF525111:AF525145 AF590647:AF590681 AF656183:AF656217 AF721719:AF721753 AF787255:AF787289 AF852791:AF852825 AF918327:AF918361 AF983863:AF983897 AF802:AF820 AF66338:AF66356 AF131874:AF131892 AF197410:AF197428 AF262946:AF262964 AF328482:AF328500 AF394018:AF394036 AF459554:AF459572 AF525090:AF525108 AF590626:AF590644 AF656162:AF656180 AF721698:AF721716 AF787234:AF787252 AF852770:AF852788 AF918306:AF918324 AF983842:AF983860 AD800:AD801 AD66336:AD66337 AD131872:AD131873 AD197408:AD197409 AD262944:AD262945 AD328480:AD328481 AD394016:AD394017 AD459552:AD459553 AD525088:AD525089 AD590624:AD590625 AD656160:AD656161 AD721696:AD721697 AD787232:AD787233 AD852768:AD852769 AD918304:AD918305 AD983840:AD983841 AF903:AF906 AF66439:AF66442 AF131975:AF131978 AF197511:AF197514 AF263047:AF263050 AF328583:AF328586 AF394119:AF394122 AF459655:AF459658 AF525191:AF525194 AF590727:AF590730 AF656263:AF656266 AF721799:AF721802 AF787335:AF787338 AF852871:AF852874 AF918407:AF918410 AF983943:AF983946 AF908:AF909 AF66444:AF66445 AF131980:AF131981 AF197516:AF197517 AF263052:AF263053 AF328588:AF328589 AF394124:AF394125 AF459660:AF459661 AF525196:AF525197 AF590732:AF590733 AF656268:AF656269 AF721804:AF721805 AF787340:AF787341 AF852876:AF852877 AF918412:AF918413 AF983948:AF983949 AF377:AF419 AF65947:AF65989 AF131483:AF131525 AF197019:AF197061 AF262555:AF262597 AF328091:AF328133 AF393627:AF393669 AF459163:AF459205 AF524699:AF524741 AF590235:AF590277 AF655771:AF655813 AF721307:AF721349 AF786843:AF786885 AF852379:AF852421 AF917915:AF917957 AF9:AF31 KB10:KB31 TX10:TX31 ADT10:ADT31 ANP10:ANP31 AXL10:AXL31 BHH10:BHH31 BRD10:BRD31 CAZ10:CAZ31 CKV10:CKV31 CUR10:CUR31 DEN10:DEN31 DOJ10:DOJ31 DYF10:DYF31 EIB10:EIB31 ERX10:ERX31 FBT10:FBT31 FLP10:FLP31 FVL10:FVL31 GFH10:GFH31 GPD10:GPD31 GYZ10:GYZ31 HIV10:HIV31 HSR10:HSR31 ICN10:ICN31 IMJ10:IMJ31 IWF10:IWF31 JGB10:JGB31 JPX10:JPX31 JZT10:JZT31 KJP10:KJP31 KTL10:KTL31 LDH10:LDH31 LND10:LND31 LWZ10:LWZ31 MGV10:MGV31 MQR10:MQR31 NAN10:NAN31 NKJ10:NKJ31 NUF10:NUF31 OEB10:OEB31 ONX10:ONX31 OXT10:OXT31 PHP10:PHP31 PRL10:PRL31 QBH10:QBH31 QLD10:QLD31 QUZ10:QUZ31 REV10:REV31 ROR10:ROR31 RYN10:RYN31 SIJ10:SIJ31 SSF10:SSF31 TCB10:TCB31 TLX10:TLX31 TVT10:TVT31 UFP10:UFP31 UPL10:UPL31 UZH10:UZH31 VJD10:VJD31 VSZ10:VSZ31 WCV10:WCV31 WMR10:WMR31 WWN10:WWN31 AW241 KS241 UO241 AEK241 AOG241 AYC241 BHY241 BRU241 CBQ241 CLM241 CVI241 DFE241 DPA241 DYW241 EIS241 ESO241 FCK241 FMG241 FWC241 GFY241 GPU241 GZQ241 HJM241 HTI241 IDE241 INA241 IWW241 JGS241 JQO241 KAK241 KKG241 KUC241 LDY241 LNU241 LXQ241 MHM241 MRI241 NBE241 NLA241 NUW241 OES241 OOO241 OYK241 PIG241 PSC241 QBY241 QLU241 QVQ241 RFM241 RPI241 RZE241 SJA241 SSW241 TCS241 TMO241 TWK241 UGG241 UQC241 UZY241 VJU241 VTQ241 WDM241 WNI241 WXE241 KB240:KB243 TX240:TX243 ADT240:ADT243 ANP240:ANP243 AXL240:AXL243 BHH240:BHH243 BRD240:BRD243 CAZ240:CAZ243 CKV240:CKV243 CUR240:CUR243 DEN240:DEN243 DOJ240:DOJ243 DYF240:DYF243 EIB240:EIB243 ERX240:ERX243 FBT240:FBT243 FLP240:FLP243 FVL240:FVL243 GFH240:GFH243 GPD240:GPD243 GYZ240:GYZ243 HIV240:HIV243 HSR240:HSR243 ICN240:ICN243 IMJ240:IMJ243 IWF240:IWF243 JGB240:JGB243 JPX240:JPX243 JZT240:JZT243 KJP240:KJP243 KTL240:KTL243 LDH240:LDH243 LND240:LND243 LWZ240:LWZ243 MGV240:MGV243 MQR240:MQR243 NAN240:NAN243 NKJ240:NKJ243 NUF240:NUF243 OEB240:OEB243 ONX240:ONX243 OXT240:OXT243 PHP240:PHP243 PRL240:PRL243 QBH240:QBH243 QLD240:QLD243 QUZ240:QUZ243 REV240:REV243 ROR240:ROR243 RYN240:RYN243 SIJ240:SIJ243 SSF240:SSF243 TCB240:TCB243 TLX240:TLX243 TVT240:TVT243 UFP240:UFP243 UPL240:UPL243 UZH240:UZH243 VJD240:VJD243 VSZ240:VSZ243 WCV240:WCV243 WMR240:WMR243 WWN240:WWN243 KB542:KB564 TX542:TX564 ADT542:ADT564 ANP542:ANP564 AXL542:AXL564 BHH542:BHH564 BRD542:BRD564 CAZ542:CAZ564 CKV542:CKV564 CUR542:CUR564 DEN542:DEN564 DOJ542:DOJ564 DYF542:DYF564 EIB542:EIB564 ERX542:ERX564 FBT542:FBT564 FLP542:FLP564 FVL542:FVL564 GFH542:GFH564 GPD542:GPD564 GYZ542:GYZ564 HIV542:HIV564 HSR542:HSR564 ICN542:ICN564 IMJ542:IMJ564 IWF542:IWF564 JGB542:JGB564 JPX542:JPX564 JZT542:JZT564 KJP542:KJP564 KTL542:KTL564 LDH542:LDH564 LND542:LND564 LWZ542:LWZ564 MGV542:MGV564 MQR542:MQR564 NAN542:NAN564 NKJ542:NKJ564 NUF542:NUF564 OEB542:OEB564 ONX542:ONX564 OXT542:OXT564 PHP542:PHP564 PRL542:PRL564 QBH542:QBH564 QLD542:QLD564 QUZ542:QUZ564 REV542:REV564 ROR542:ROR564 RYN542:RYN564 SIJ542:SIJ564 SSF542:SSF564 TCB542:TCB564 TLX542:TLX564 TVT542:TVT564 UFP542:UFP564 UPL542:UPL564 UZH542:UZH564 VJD542:VJD564 VSZ542:VSZ564 WCV542:WCV564 WMR542:WMR564 WWN542:WWN564 AF542:AF564">
      <formula1>0</formula1>
      <formula2>300</formula2>
    </dataValidation>
    <dataValidation type="whole" showInputMessage="1" showErrorMessage="1" errorTitle="Stopnja odpisanosti" error="odstotek (celoštevilska vrednost)" prompt="Obvezen podatek" sqref="W229 W65605 W131141 W196677 W262213 W327749 W393285 W458821 W524357 W589893 W655429 W720965 W786501 W852037 W917573 W983109 W112:W204 W65686:W65778 W131222:W131314 W196758:W196850 W262294:W262386 W327830:W327922 W393366:W393458 W458902:W458994 W524438:W524530 W589974:W590066 W655510:W655602 W721046:W721138 W786582:W786674 W852118:W852210 W917654:W917746 W983190:W983282 W983451:W983493 W65785:W65803 W131321:W131339 W196857:W196875 W262393:W262411 W327929:W327947 W393465:W393483 W459001:W459019 W524537:W524555 W590073:W590091 W655609:W655627 W721145:W721163 W786681:W786699 W852217:W852235 W917753:W917771 W983289:W983307 W240:W246 W65814:W65816 W131350:W131352 W196886:W196888 W262422:W262424 W327958:W327960 W393494:W393496 W459030:W459032 W524566:W524568 W590102:W590104 W655638:W655640 W721174:W721176 W786710:W786712 W852246:W852248 W917782:W917784 W983318:W983320 W325:W327 W65895:W65897 W131431:W131433 W196967:W196969 W262503:W262505 W328039:W328041 W393575:W393577 W459111:W459113 W524647:W524649 W590183:W590185 W655719:W655721 W721255:W721257 W786791:W786793 W852327:W852329 W917863:W917865 W983399:W983401 W334:W364 W65904:W65934 W131440:W131470 W196976:W197006 W262512:W262542 W328048:W328078 W393584:W393614 W459120:W459150 W524656:W524686 W590192:W590222 W655728:W655758 W721264:W721294 W786800:W786830 W852336:W852366 W917872:W917902 W983408:W983438 W426:W429 W65994:W65997 W131530:W131533 W197066:W197069 W262602:W262605 W328138:W328141 W393674:W393677 W459210:W459213 W524746:W524749 W590282:W590285 W655818:W655821 W721354:W721357 W786890:W786893 W852426:W852429 W917962:W917965 W983498:W983501 W431:W436 W65999:W66004 W131535:W131540 W197071:W197076 W262607:W262612 W328143:W328148 W393679:W393684 W459215:W459220 W524751:W524756 W590287:W590292 W655823:W655828 W721359:W721364 W786895:W786900 W852431:W852436 W917967:W917972 W983503:W983508 W447 W66015 W131551 W197087 W262623 W328159 W393695 W459231 W524767 W590303 W655839 W721375 W786911 W852447 W917983 W983519 W527:W531 W66095:W66099 W131631:W131635 W197167:W197171 W262703:W262707 W328239:W328243 W393775:W393779 W459311:W459315 W524847:W524851 W590383:W590387 W655919:W655923 W721455:W721459 W786991:W786995 W852527:W852531 W918063:W918067 W983599:W983603 W610 W66146 W131682 W197218 W262754 W328290 W393826 W459362 W524898 W590434 W655970 W721506 W787042 W852578 W918114 W983650 W621:W631 W66157:W66167 W131693:W131703 W197229:W197239 W262765:W262775 W328301:W328311 W393837:W393847 W459373:W459383 W524909:W524919 W590445:W590455 W655981:W655991 W721517:W721527 W787053:W787063 W852589:W852599 W918125:W918135 W983661:W983671 W643:W680 W66179:W66216 W131715:W131752 W197251:W197288 W262787:W262824 W328323:W328360 W393859:W393896 W459395:W459432 W524931:W524968 W590467:W590504 W656003:W656040 W721539:W721576 W787075:W787112 W852611:W852648 W918147:W918184 W983683:W983720 W683 W66219 W131755 W197291 W262827 W328363 W393899 W459435 W524971 W590507 W656043 W721579 W787115 W852651 W918187 W983723 W685:W722 W66221:W66258 W131757:W131794 W197293:W197330 W262829:W262866 W328365:W328402 W393901:W393938 W459437:W459474 W524973:W525010 W590509:W590546 W656045:W656082 W721581:W721618 W787117:W787154 W852653:W852690 W918189:W918226 W983725:W983762 W724:W725 W66260:W66261 W131796:W131797 W197332:W197333 W262868:W262869 W328404:W328405 W393940:W393941 W459476:W459477 W525012:W525013 W590548:W590549 W656084:W656085 W721620:W721621 W787156:W787157 W852692:W852693 W918228:W918229 W983764:W983765 W727:W799 W66263:W66335 W131799:W131871 W197335:W197407 W262871:W262943 W328407:W328479 W393943:W394015 W459479:W459551 W525015:W525087 W590551:W590623 W656087:W656159 W721623:W721695 W787159:W787231 W852695:W852767 W918231:W918303 W983767:W983839 W823:W824 W66359:W66360 W131895:W131896 W197431:W197432 W262967:W262968 W328503:W328504 W394039:W394040 W459575:W459576 W525111:W525112 W590647:W590648 W656183:W656184 W721719:W721720 W787255:W787256 W852791:W852792 W918327:W918328 W983863:W983864 W878:W879 W66414:W66415 W131950:W131951 W197486:W197487 W263022:W263023 W328558:W328559 W394094:W394095 W459630:W459631 W525166:W525167 W590702:W590703 W656238:W656239 W721774:W721775 W787310:W787311 W852846:W852847 W918382:W918383 W983918:W983919 W906:W916 W66442:W66452 W131978:W131988 W197514:W197524 W263050:W263060 W328586:W328596 W394122:W394132 W459658:W459668 W525194:W525204 W590730:W590740 W656266:W656276 W721802:W721812 W787338:W787348 W852874:W852884 W918410:W918420 W983946:W983956 W802:W820 W66338:W66356 W131874:W131892 W197410:W197428 W262946:W262964 W328482:W328500 W394018:W394036 W459554:W459572 W525090:W525108 W590626:W590644 W656162:W656180 W721698:W721716 W787234:W787252 W852770:W852788 W918306:W918324 W983842:W983860 U800:U801 U66336:U66337 U131872:U131873 U197408:U197409 U262944:U262945 U328480:U328481 U394016:U394017 U459552:U459553 U525088:U525089 U590624:U590625 U656160:U656161 U721696:U721697 U787232:U787233 U852768:U852769 U918304:U918305 U983840:U983841 W902:W904 W66438:W66440 W131974:W131976 W197510:W197512 W263046:W263048 W328582:W328584 W394118:W394120 W459654:W459656 W525190:W525192 W590726:W590728 W656262:W656264 W721798:W721800 W787334:W787336 W852870:W852872 W918406:W918408 W983942:W983944 W377:W419 W65947:W65989 W131483:W131525 W197019:W197061 W262555:W262597 W328091:W328133 W393627:W393669 W459163:W459205 W524699:W524741 W590235:W590277 W655771:W655813 W721307:W721349 W786843:W786885 W852379:W852421 W917915:W917957 W227 W9:W31 JS10:JS31 TO10:TO31 ADK10:ADK31 ANG10:ANG31 AXC10:AXC31 BGY10:BGY31 BQU10:BQU31 CAQ10:CAQ31 CKM10:CKM31 CUI10:CUI31 DEE10:DEE31 DOA10:DOA31 DXW10:DXW31 EHS10:EHS31 ERO10:ERO31 FBK10:FBK31 FLG10:FLG31 FVC10:FVC31 GEY10:GEY31 GOU10:GOU31 GYQ10:GYQ31 HIM10:HIM31 HSI10:HSI31 ICE10:ICE31 IMA10:IMA31 IVW10:IVW31 JFS10:JFS31 JPO10:JPO31 JZK10:JZK31 KJG10:KJG31 KTC10:KTC31 LCY10:LCY31 LMU10:LMU31 LWQ10:LWQ31 MGM10:MGM31 MQI10:MQI31 NAE10:NAE31 NKA10:NKA31 NTW10:NTW31 ODS10:ODS31 ONO10:ONO31 OXK10:OXK31 PHG10:PHG31 PRC10:PRC31 QAY10:QAY31 QKU10:QKU31 QUQ10:QUQ31 REM10:REM31 ROI10:ROI31 RYE10:RYE31 SIA10:SIA31 SRW10:SRW31 TBS10:TBS31 TLO10:TLO31 TVK10:TVK31 UFG10:UFG31 UPC10:UPC31 UYY10:UYY31 VIU10:VIU31 VSQ10:VSQ31 WCM10:WCM31 WMI10:WMI31 WWE10:WWE31 JS240:JS243 TO240:TO243 ADK240:ADK243 ANG240:ANG243 AXC240:AXC243 BGY240:BGY243 BQU240:BQU243 CAQ240:CAQ243 CKM240:CKM243 CUI240:CUI243 DEE240:DEE243 DOA240:DOA243 DXW240:DXW243 EHS240:EHS243 ERO240:ERO243 FBK240:FBK243 FLG240:FLG243 FVC240:FVC243 GEY240:GEY243 GOU240:GOU243 GYQ240:GYQ243 HIM240:HIM243 HSI240:HSI243 ICE240:ICE243 IMA240:IMA243 IVW240:IVW243 JFS240:JFS243 JPO240:JPO243 JZK240:JZK243 KJG240:KJG243 KTC240:KTC243 LCY240:LCY243 LMU240:LMU243 LWQ240:LWQ243 MGM240:MGM243 MQI240:MQI243 NAE240:NAE243 NKA240:NKA243 NTW240:NTW243 ODS240:ODS243 ONO240:ONO243 OXK240:OXK243 PHG240:PHG243 PRC240:PRC243 QAY240:QAY243 QKU240:QKU243 QUQ240:QUQ243 REM240:REM243 ROI240:ROI243 RYE240:RYE243 SIA240:SIA243 SRW240:SRW243 TBS240:TBS243 TLO240:TLO243 TVK240:TVK243 UFG240:UFG243 UPC240:UPC243 UYY240:UYY243 VIU240:VIU243 VSQ240:VSQ243 WCM240:WCM243 WMI240:WMI243 WWE240:WWE243 JS542:JS564 TO542:TO564 ADK542:ADK564 ANG542:ANG564 AXC542:AXC564 BGY542:BGY564 BQU542:BQU564 CAQ542:CAQ564 CKM542:CKM564 CUI542:CUI564 DEE542:DEE564 DOA542:DOA564 DXW542:DXW564 EHS542:EHS564 ERO542:ERO564 FBK542:FBK564 FLG542:FLG564 FVC542:FVC564 GEY542:GEY564 GOU542:GOU564 GYQ542:GYQ564 HIM542:HIM564 HSI542:HSI564 ICE542:ICE564 IMA542:IMA564 IVW542:IVW564 JFS542:JFS564 JPO542:JPO564 JZK542:JZK564 KJG542:KJG564 KTC542:KTC564 LCY542:LCY564 LMU542:LMU564 LWQ542:LWQ564 MGM542:MGM564 MQI542:MQI564 NAE542:NAE564 NKA542:NKA564 NTW542:NTW564 ODS542:ODS564 ONO542:ONO564 OXK542:OXK564 PHG542:PHG564 PRC542:PRC564 QAY542:QAY564 QKU542:QKU564 QUQ542:QUQ564 REM542:REM564 ROI542:ROI564 RYE542:RYE564 SIA542:SIA564 SRW542:SRW564 TBS542:TBS564 TLO542:TLO564 TVK542:TVK564 UFG542:UFG564 UPC542:UPC564 UYY542:UYY564 VIU542:VIU564 VSQ542:VSQ564 WCM542:WCM564 WMI542:WMI564 WWE542:WWE564 W542:W564">
      <formula1>0</formula1>
      <formula2>100</formula2>
    </dataValidation>
    <dataValidation type="whole" allowBlank="1" showInputMessage="1" showErrorMessage="1" errorTitle="Letna stopnja izkoriščenosti" error="odstotek (celoštevilska vrednost)" prompt="Obvezen podatek" sqref="W230:W232 V65605 V131141 V196677 V262213 V327749 V393285 V458821 V524357 V589893 V655429 V720965 V786501 V852037 V917573 V983109 V112:V204 V65686:V65778 V131222:V131314 V196758:V196850 V262294:V262386 V327830:V327922 V393366:V393458 V458902:V458994 V524438:V524530 V589974:V590066 V655510:V655602 V721046:V721138 V786582:V786674 V852118:V852210 V917654:V917746 V983190:V983282 V211:V229 V65785:V65803 V131321:V131339 V196857:V196875 V262393:V262411 V327929:V327947 V393465:V393483 V459001:V459019 V524537:V524555 V590073:V590091 V655609:V655627 V721145:V721163 V786681:V786699 V852217:V852235 V917753:V917771 V983289:V983307 V240:V246 V65814:V65816 V131350:V131352 V196886:V196888 V262422:V262424 V327958:V327960 V393494:V393496 V459030:V459032 V524566:V524568 V590102:V590104 V655638:V655640 V721174:V721176 V786710:V786712 V852246:V852248 V917782:V917784 V983318:V983320 V325:V327 V65895:V65897 V131431:V131433 V196967:V196969 V262503:V262505 V328039:V328041 V393575:V393577 V459111:V459113 V524647:V524649 V590183:V590185 V655719:V655721 V721255:V721257 V786791:V786793 V852327:V852329 V917863:V917865 V983399:V983401 V334:V364 V65904:V65934 V131440:V131470 V196976:V197006 V262512:V262542 V328048:V328078 V393584:V393614 V459120:V459150 V524656:V524686 V590192:V590222 V655728:V655758 V721264:V721294 V786800:V786830 V852336:V852366 V917872:V917902 V983408:V983438 V426:V429 V65994:V65997 V131530:V131533 V197066:V197069 V262602:V262605 V328138:V328141 V393674:V393677 V459210:V459213 V524746:V524749 V590282:V590285 V655818:V655821 V721354:V721357 V786890:V786893 V852426:V852429 V917962:V917965 V983498:V983501 V431:V436 V65999:V66004 V131535:V131540 V197071:V197076 V262607:V262612 V328143:V328148 V393679:V393684 V459215:V459220 V524751:V524756 V590287:V590292 V655823:V655828 V721359:V721364 V786895:V786900 V852431:V852436 V917967:V917972 V983503:V983508 V447 V66015 V131551 V197087 V262623 V328159 V393695 V459231 V524767 V590303 V655839 V721375 V786911 V852447 V917983 V983519 V527:V531 V66095:V66099 V131631:V131635 V197167:V197171 V262703:V262707 V328239:V328243 V393775:V393779 V459311:V459315 V524847:V524851 V590383:V590387 V655919:V655923 V721455:V721459 V786991:V786995 V852527:V852531 V918063:V918067 V983599:V983603 V610 V66146 V131682 V197218 V262754 V328290 V393826 V459362 V524898 V590434 V655970 V721506 V787042 V852578 V918114 V983650 V621:V631 V66157:V66167 V131693:V131703 V197229:V197239 V262765:V262775 V328301:V328311 V393837:V393847 V459373:V459383 V524909:V524919 V590445:V590455 V655981:V655991 V721517:V721527 V787053:V787063 V852589:V852599 V918125:V918135 V983661:V983671 V643:V680 V66179:V66216 V131715:V131752 V197251:V197288 V262787:V262824 V328323:V328360 V393859:V393896 V459395:V459432 V524931:V524968 V590467:V590504 V656003:V656040 V721539:V721576 V787075:V787112 V852611:V852648 V918147:V918184 V983683:V983720 V683 V66219 V131755 V197291 V262827 V328363 V393899 V459435 V524971 V590507 V656043 V721579 V787115 V852651 V918187 V983723 V685:V722 V66221:V66258 V131757:V131794 V197293:V197330 V262829:V262866 V328365:V328402 V393901:V393938 V459437:V459474 V524973:V525010 V590509:V590546 V656045:V656082 V721581:V721618 V787117:V787154 V852653:V852690 V918189:V918226 V983725:V983762 V724:V725 V66260:V66261 V131796:V131797 V197332:V197333 V262868:V262869 V328404:V328405 V393940:V393941 V459476:V459477 V525012:V525013 V590548:V590549 V656084:V656085 V721620:V721621 V787156:V787157 V852692:V852693 V918228:V918229 V983764:V983765 V727:V799 V66263:V66335 V131799:V131871 V197335:V197407 V262871:V262943 V328407:V328479 V393943:V394015 V459479:V459551 V525015:V525087 V590551:V590623 V656087:V656159 V721623:V721695 V787159:V787231 V852695:V852767 V918231:V918303 V983767:V983839 V823:V824 V66359:V66360 V131895:V131896 V197431:V197432 V262967:V262968 V328503:V328504 V394039:V394040 V459575:V459576 V525111:V525112 V590647:V590648 V656183:V656184 V721719:V721720 V787255:V787256 V852791:V852792 V918327:V918328 V983863:V983864 V878:V879 V66414:V66415 V131950:V131951 V197486:V197487 V263022:V263023 V328558:V328559 V394094:V394095 V459630:V459631 V525166:V525167 V590702:V590703 V656238:V656239 V721774:V721775 V787310:V787311 V852846:V852847 V918382:V918383 V983918:V983919 V906:V916 V66442:V66452 V131978:V131988 V197514:V197524 V263050:V263060 V328586:V328596 V394122:V394132 V459658:V459668 V525194:V525204 V590730:V590740 V656266:V656276 V721802:V721812 V787338:V787348 V852874:V852884 V918410:V918420 V983946:V983956 V802:V820 V66338:V66356 V131874:V131892 V197410:V197428 V262946:V262964 V328482:V328500 V394018:V394036 V459554:V459572 V525090:V525108 V590626:V590644 V656162:V656180 V721698:V721716 V787234:V787252 V852770:V852788 V918306:V918324 V983842:V983860 T800:T801 T66336:T66337 T131872:T131873 T197408:T197409 T262944:T262945 T328480:T328481 T394016:T394017 T459552:T459553 T525088:T525089 T590624:T590625 T656160:T656161 T721696:T721697 T787232:T787233 T852768:T852769 T918304:T918305 T983840:T983841 V902:V904 V66438:V66440 V131974:V131976 V197510:V197512 V263046:V263048 V328582:V328584 V394118:V394120 V459654:V459656 V525190:V525192 V590726:V590728 V656262:V656264 V721798:V721800 V787334:V787336 V852870:V852872 V918406:V918408 V983942:V983944 V377:V419 V65947:V65989 V131483:V131525 V197019:V197061 V262555:V262597 V328091:V328133 V393627:V393669 V459163:V459205 V524699:V524741 V590235:V590277 V655771:V655813 V721307:V721349 V786843:V786885 V852379:V852421 V917915:V917957 V983451:V983493 W211:W226 W228 V9:V31 JR10:JR31 TN10:TN31 ADJ10:ADJ31 ANF10:ANF31 AXB10:AXB31 BGX10:BGX31 BQT10:BQT31 CAP10:CAP31 CKL10:CKL31 CUH10:CUH31 DED10:DED31 DNZ10:DNZ31 DXV10:DXV31 EHR10:EHR31 ERN10:ERN31 FBJ10:FBJ31 FLF10:FLF31 FVB10:FVB31 GEX10:GEX31 GOT10:GOT31 GYP10:GYP31 HIL10:HIL31 HSH10:HSH31 ICD10:ICD31 ILZ10:ILZ31 IVV10:IVV31 JFR10:JFR31 JPN10:JPN31 JZJ10:JZJ31 KJF10:KJF31 KTB10:KTB31 LCX10:LCX31 LMT10:LMT31 LWP10:LWP31 MGL10:MGL31 MQH10:MQH31 NAD10:NAD31 NJZ10:NJZ31 NTV10:NTV31 ODR10:ODR31 ONN10:ONN31 OXJ10:OXJ31 PHF10:PHF31 PRB10:PRB31 QAX10:QAX31 QKT10:QKT31 QUP10:QUP31 REL10:REL31 ROH10:ROH31 RYD10:RYD31 SHZ10:SHZ31 SRV10:SRV31 TBR10:TBR31 TLN10:TLN31 TVJ10:TVJ31 UFF10:UFF31 UPB10:UPB31 UYX10:UYX31 VIT10:VIT31 VSP10:VSP31 WCL10:WCL31 WMH10:WMH31 WWD10:WWD31 JR240:JR243 TN240:TN243 ADJ240:ADJ243 ANF240:ANF243 AXB240:AXB243 BGX240:BGX243 BQT240:BQT243 CAP240:CAP243 CKL240:CKL243 CUH240:CUH243 DED240:DED243 DNZ240:DNZ243 DXV240:DXV243 EHR240:EHR243 ERN240:ERN243 FBJ240:FBJ243 FLF240:FLF243 FVB240:FVB243 GEX240:GEX243 GOT240:GOT243 GYP240:GYP243 HIL240:HIL243 HSH240:HSH243 ICD240:ICD243 ILZ240:ILZ243 IVV240:IVV243 JFR240:JFR243 JPN240:JPN243 JZJ240:JZJ243 KJF240:KJF243 KTB240:KTB243 LCX240:LCX243 LMT240:LMT243 LWP240:LWP243 MGL240:MGL243 MQH240:MQH243 NAD240:NAD243 NJZ240:NJZ243 NTV240:NTV243 ODR240:ODR243 ONN240:ONN243 OXJ240:OXJ243 PHF240:PHF243 PRB240:PRB243 QAX240:QAX243 QKT240:QKT243 QUP240:QUP243 REL240:REL243 ROH240:ROH243 RYD240:RYD243 SHZ240:SHZ243 SRV240:SRV243 TBR240:TBR243 TLN240:TLN243 TVJ240:TVJ243 UFF240:UFF243 UPB240:UPB243 UYX240:UYX243 VIT240:VIT243 VSP240:VSP243 WCL240:WCL243 WMH240:WMH243 WWD240:WWD243 JR542:JR564 TN542:TN564 ADJ542:ADJ564 ANF542:ANF564 AXB542:AXB564 BGX542:BGX564 BQT542:BQT564 CAP542:CAP564 CKL542:CKL564 CUH542:CUH564 DED542:DED564 DNZ542:DNZ564 DXV542:DXV564 EHR542:EHR564 ERN542:ERN564 FBJ542:FBJ564 FLF542:FLF564 FVB542:FVB564 GEX542:GEX564 GOT542:GOT564 GYP542:GYP564 HIL542:HIL564 HSH542:HSH564 ICD542:ICD564 ILZ542:ILZ564 IVV542:IVV564 JFR542:JFR564 JPN542:JPN564 JZJ542:JZJ564 KJF542:KJF564 KTB542:KTB564 LCX542:LCX564 LMT542:LMT564 LWP542:LWP564 MGL542:MGL564 MQH542:MQH564 NAD542:NAD564 NJZ542:NJZ564 NTV542:NTV564 ODR542:ODR564 ONN542:ONN564 OXJ542:OXJ564 PHF542:PHF564 PRB542:PRB564 QAX542:QAX564 QKT542:QKT564 QUP542:QUP564 REL542:REL564 ROH542:ROH564 RYD542:RYD564 SHZ542:SHZ564 SRV542:SRV564 TBR542:TBR564 TLN542:TLN564 TVJ542:TVJ564 UFF542:UFF564 UPB542:UPB564 UYX542:UYX564 VIT542:VIT564 VSP542:VSP564 WCL542:WCL564 WMH542:WMH564 WWD542:WWD564 V542:V564">
      <formula1>0</formula1>
      <formula2>300</formula2>
    </dataValidation>
    <dataValidation allowBlank="1" showInputMessage="1" showErrorMessage="1" errorTitle="Klasifikacija" error="Obvezen podatek_x000a_" sqref="Y983451:Y983493 Y65605 Y131141 Y196677 Y262213 Y327749 Y393285 Y458821 Y524357 Y589893 Y655429 Y720965 Y786501 Y852037 Y917573 Y983109 Y112:Y204 Y65686:Y65778 Y131222:Y131314 Y196758:Y196850 Y262294:Y262386 Y327830:Y327922 Y393366:Y393458 Y458902:Y458994 Y524438:Y524530 Y589974:Y590066 Y655510:Y655602 Y721046:Y721138 Y786582:Y786674 Y852118:Y852210 Y917654:Y917746 Y983190:Y983282 Y211:Y229 Y65785:Y65803 Y131321:Y131339 Y196857:Y196875 Y262393:Y262411 Y327929:Y327947 Y393465:Y393483 Y459001:Y459019 Y524537:Y524555 Y590073:Y590091 Y655609:Y655627 Y721145:Y721163 Y786681:Y786699 Y852217:Y852235 Y917753:Y917771 Y983289:Y983307 Y240:Y246 Y65814:Y65816 Y131350:Y131352 Y196886:Y196888 Y262422:Y262424 Y327958:Y327960 Y393494:Y393496 Y459030:Y459032 Y524566:Y524568 Y590102:Y590104 Y655638:Y655640 Y721174:Y721176 Y786710:Y786712 Y852246:Y852248 Y917782:Y917784 Y983318:Y983320 Y325:Y327 Y65895:Y65897 Y131431:Y131433 Y196967:Y196969 Y262503:Y262505 Y328039:Y328041 Y393575:Y393577 Y459111:Y459113 Y524647:Y524649 Y590183:Y590185 Y655719:Y655721 Y721255:Y721257 Y786791:Y786793 Y852327:Y852329 Y917863:Y917865 Y983399:Y983401 Y334:Y356 Y65904:Y65926 Y131440:Y131462 Y196976:Y196998 Y262512:Y262534 Y328048:Y328070 Y393584:Y393606 Y459120:Y459142 Y524656:Y524678 Y590192:Y590214 Y655728:Y655750 Y721264:Y721286 Y786800:Y786822 Y852336:Y852358 Y917872:Y917894 Y983408:Y983430 Y359:Y364 Y65929:Y65934 Y131465:Y131470 Y197001:Y197006 Y262537:Y262542 Y328073:Y328078 Y393609:Y393614 Y459145:Y459150 Y524681:Y524686 Y590217:Y590222 Y655753:Y655758 Y721289:Y721294 Y786825:Y786830 Y852361:Y852366 Y917897:Y917902 Y983433:Y983438 AF357:AF358 AF65927:AF65928 AF131463:AF131464 AF196999:AF197000 AF262535:AF262536 AF328071:AF328072 AF393607:AF393608 AF459143:AF459144 AF524679:AF524680 AF590215:AF590216 AF655751:AF655752 AF721287:AF721288 AF786823:AF786824 AF852359:AF852360 AF917895:AF917896 AF983431:AF983432 Y426:Y429 Y65994:Y65997 Y131530:Y131533 Y197066:Y197069 Y262602:Y262605 Y328138:Y328141 Y393674:Y393677 Y459210:Y459213 Y524746:Y524749 Y590282:Y590285 Y655818:Y655821 Y721354:Y721357 Y786890:Y786893 Y852426:Y852429 Y917962:Y917965 Y983498:Y983501 Y431:Y436 Y65999:Y66004 Y131535:Y131540 Y197071:Y197076 Y262607:Y262612 Y328143:Y328148 Y393679:Y393684 Y459215:Y459220 Y524751:Y524756 Y590287:Y590292 Y655823:Y655828 Y721359:Y721364 Y786895:Y786900 Y852431:Y852436 Y917967:Y917972 Y983503:Y983508 Y447 Y66015 Y131551 Y197087 Y262623 Y328159 Y393695 Y459231 Y524767 Y590303 Y655839 Y721375 Y786911 Y852447 Y917983 Y983519 Y527:Y531 Y66095:Y66099 Y131631:Y131635 Y197167:Y197171 Y262703:Y262707 Y328239:Y328243 Y393775:Y393779 Y459311:Y459315 Y524847:Y524851 Y590383:Y590387 Y655919:Y655923 Y721455:Y721459 Y786991:Y786995 Y852527:Y852531 Y918063:Y918067 Y983599:Y983603 Y610 Y66146 Y131682 Y197218 Y262754 Y328290 Y393826 Y459362 Y524898 Y590434 Y655970 Y721506 Y787042 Y852578 Y918114 Y983650 Y621:Y631 Y66157:Y66167 Y131693:Y131703 Y197229:Y197239 Y262765:Y262775 Y328301:Y328311 Y393837:Y393847 Y459373:Y459383 Y524909:Y524919 Y590445:Y590455 Y655981:Y655991 Y721517:Y721527 Y787053:Y787063 Y852589:Y852599 Y918125:Y918135 Y983661:Y983671 Y643:Y680 Y66179:Y66216 Y131715:Y131752 Y197251:Y197288 Y262787:Y262824 Y328323:Y328360 Y393859:Y393896 Y459395:Y459432 Y524931:Y524968 Y590467:Y590504 Y656003:Y656040 Y721539:Y721576 Y787075:Y787112 Y852611:Y852648 Y918147:Y918184 Y983683:Y983720 AF683 AF66219 AF131755 AF197291 AF262827 AF328363 AF393899 AF459435 AF524971 AF590507 AF656043 AF721579 AF787115 AF852651 AF918187 AF983723 Y707:Y720 Y66243:Y66256 Y131779:Y131792 Y197315:Y197328 Y262851:Y262864 Y328387:Y328400 Y393923:Y393936 Y459459:Y459472 Y524995:Y525008 Y590531:Y590544 Y656067:Y656080 Y721603:Y721616 Y787139:Y787152 Y852675:Y852688 Y918211:Y918224 Y983747:Y983760 Y722 Y66258 Y131794 Y197330 Y262866 Y328402 Y393938 Y459474 Y525010 Y590546 Y656082 Y721618 Y787154 Y852690 Y918226 Y983762 Y724:Y725 Y66260:Y66261 Y131796:Y131797 Y197332:Y197333 Y262868:Y262869 Y328404:Y328405 Y393940:Y393941 Y459476:Y459477 Y525012:Y525013 Y590548:Y590549 Y656084:Y656085 Y721620:Y721621 Y787156:Y787157 Y852692:Y852693 Y918228:Y918229 Y983764:Y983765 Y727:Y799 Y66263:Y66335 Y131799:Y131871 Y197335:Y197407 Y262871:Y262943 Y328407:Y328479 Y393943:Y394015 Y459479:Y459551 Y525015:Y525087 Y590551:Y590623 Y656087:Y656159 Y721623:Y721695 Y787159:Y787231 Y852695:Y852767 Y918231:Y918303 Y983767:Y983839 Y878:Y879 Y66414:Y66415 Y131950:Y131951 Y197486:Y197487 Y263022:Y263023 Y328558:Y328559 Y394094:Y394095 Y459630:Y459631 Y525166:Y525167 Y590702:Y590703 Y656238:Y656239 Y721774:Y721775 Y787310:Y787311 Y852846:Y852847 Y918382:Y918383 Y983918:Y983919 Y906:Y916 Y66442:Y66452 Y131978:Y131988 Y197514:Y197524 Y263050:Y263060 Y328586:Y328596 Y394122:Y394132 Y459658:Y459668 Y525194:Y525204 Y590730:Y590740 Y656266:Y656276 Y721802:Y721812 Y787338:Y787348 Y852874:Y852884 Y918410:Y918420 Y983946:Y983956 Y823:Y857 Y66359:Y66393 Y131895:Y131929 Y197431:Y197465 Y262967:Y263001 Y328503:Y328537 Y394039:Y394073 Y459575:Y459609 Y525111:Y525145 Y590647:Y590681 Y656183:Y656217 Y721719:Y721753 Y787255:Y787289 Y852791:Y852825 Y918327:Y918361 Y983863:Y983897 Y802:Y820 Y66338:Y66356 Y131874:Y131892 Y197410:Y197428 Y262946:Y262964 Y328482:Y328500 Y394018:Y394036 Y459554:Y459572 Y525090:Y525108 Y590626:Y590644 Y656162:Y656180 Y721698:Y721716 Y787234:Y787252 Y852770:Y852788 Y918306:Y918324 Y983842:Y983860 W800:W801 W66336:W66337 W131872:W131873 W197408:W197409 W262944:W262945 W328480:W328481 W394016:W394017 W459552:W459553 W525088:W525089 W590624:W590625 W656160:W656161 W721696:W721697 W787232:W787233 W852768:W852769 W918304:W918305 W983840:W983841 Y902:Y904 Y66438:Y66440 Y131974:Y131976 Y197510:Y197512 Y263046:Y263048 Y328582:Y328584 Y394118:Y394120 Y459654:Y459656 Y525190:Y525192 Y590726:Y590728 Y656262:Y656264 Y721798:Y721800 Y787334:Y787336 Y852870:Y852872 Y918406:Y918408 Y983942:Y983944 Y377:Y419 Y65947:Y65989 Y131483:Y131525 Y197019:Y197061 Y262555:Y262597 Y328091:Y328133 Y393627:Y393669 Y459163:Y459205 Y524699:Y524741 Y590235:Y590277 Y655771:Y655813 Y721307:Y721349 Y786843:Y786885 Y852379:Y852421 Y917915:Y917957 Y9:Y31 JU10:JU31 TQ10:TQ31 ADM10:ADM31 ANI10:ANI31 AXE10:AXE31 BHA10:BHA31 BQW10:BQW31 CAS10:CAS31 CKO10:CKO31 CUK10:CUK31 DEG10:DEG31 DOC10:DOC31 DXY10:DXY31 EHU10:EHU31 ERQ10:ERQ31 FBM10:FBM31 FLI10:FLI31 FVE10:FVE31 GFA10:GFA31 GOW10:GOW31 GYS10:GYS31 HIO10:HIO31 HSK10:HSK31 ICG10:ICG31 IMC10:IMC31 IVY10:IVY31 JFU10:JFU31 JPQ10:JPQ31 JZM10:JZM31 KJI10:KJI31 KTE10:KTE31 LDA10:LDA31 LMW10:LMW31 LWS10:LWS31 MGO10:MGO31 MQK10:MQK31 NAG10:NAG31 NKC10:NKC31 NTY10:NTY31 ODU10:ODU31 ONQ10:ONQ31 OXM10:OXM31 PHI10:PHI31 PRE10:PRE31 QBA10:QBA31 QKW10:QKW31 QUS10:QUS31 REO10:REO31 ROK10:ROK31 RYG10:RYG31 SIC10:SIC31 SRY10:SRY31 TBU10:TBU31 TLQ10:TLQ31 TVM10:TVM31 UFI10:UFI31 UPE10:UPE31 UZA10:UZA31 VIW10:VIW31 VSS10:VSS31 WCO10:WCO31 WMK10:WMK31 WWG10:WWG31 JU240:JU243 TQ240:TQ243 ADM240:ADM243 ANI240:ANI243 AXE240:AXE243 BHA240:BHA243 BQW240:BQW243 CAS240:CAS243 CKO240:CKO243 CUK240:CUK243 DEG240:DEG243 DOC240:DOC243 DXY240:DXY243 EHU240:EHU243 ERQ240:ERQ243 FBM240:FBM243 FLI240:FLI243 FVE240:FVE243 GFA240:GFA243 GOW240:GOW243 GYS240:GYS243 HIO240:HIO243 HSK240:HSK243 ICG240:ICG243 IMC240:IMC243 IVY240:IVY243 JFU240:JFU243 JPQ240:JPQ243 JZM240:JZM243 KJI240:KJI243 KTE240:KTE243 LDA240:LDA243 LMW240:LMW243 LWS240:LWS243 MGO240:MGO243 MQK240:MQK243 NAG240:NAG243 NKC240:NKC243 NTY240:NTY243 ODU240:ODU243 ONQ240:ONQ243 OXM240:OXM243 PHI240:PHI243 PRE240:PRE243 QBA240:QBA243 QKW240:QKW243 QUS240:QUS243 REO240:REO243 ROK240:ROK243 RYG240:RYG243 SIC240:SIC243 SRY240:SRY243 TBU240:TBU243 TLQ240:TLQ243 TVM240:TVM243 UFI240:UFI243 UPE240:UPE243 UZA240:UZA243 VIW240:VIW243 VSS240:VSS243 WCO240:WCO243 WMK240:WMK243 WWG240:WWG243 JU542:JU564 TQ542:TQ564 ADM542:ADM564 ANI542:ANI564 AXE542:AXE564 BHA542:BHA564 BQW542:BQW564 CAS542:CAS564 CKO542:CKO564 CUK542:CUK564 DEG542:DEG564 DOC542:DOC564 DXY542:DXY564 EHU542:EHU564 ERQ542:ERQ564 FBM542:FBM564 FLI542:FLI564 FVE542:FVE564 GFA542:GFA564 GOW542:GOW564 GYS542:GYS564 HIO542:HIO564 HSK542:HSK564 ICG542:ICG564 IMC542:IMC564 IVY542:IVY564 JFU542:JFU564 JPQ542:JPQ564 JZM542:JZM564 KJI542:KJI564 KTE542:KTE564 LDA542:LDA564 LMW542:LMW564 LWS542:LWS564 MGO542:MGO564 MQK542:MQK564 NAG542:NAG564 NKC542:NKC564 NTY542:NTY564 ODU542:ODU564 ONQ542:ONQ564 OXM542:OXM564 PHI542:PHI564 PRE542:PRE564 QBA542:QBA564 QKW542:QKW564 QUS542:QUS564 REO542:REO564 ROK542:ROK564 RYG542:RYG564 SIC542:SIC564 SRY542:SRY564 TBU542:TBU564 TLQ542:TLQ564 TVM542:TVM564 UFI542:UFI564 UPE542:UPE564 UZA542:UZA564 VIW542:VIW564 VSS542:VSS564 WCO542:WCO564 WMK542:WMK564 WWG542:WWG564 Y542:Y564"/>
    <dataValidation type="textLength" allowBlank="1" showInputMessage="1" showErrorMessage="1" errorTitle="spletna stran" error="obvezen podatek!" promptTitle="spletna stran " prompt="navedite spletno stran, kjer je predstavljena raziskovalna oprema, cenik, pogoji dostopa, OBVEZEN PODATEK!" sqref="X983451:X983493 X65605 X131141 X196677 X262213 X327749 X393285 X458821 X524357 X589893 X655429 X720965 X786501 X852037 X917573 X983109 X112:X205 X65686:X65779 X131222:X131315 X196758:X196851 X262294:X262387 X327830:X327923 X393366:X393459 X458902:X458995 X524438:X524531 X589974:X590067 X655510:X655603 X721046:X721139 X786582:X786675 X852118:X852211 X917654:X917747 X983190:X983283 X211:X230 X65785:X65804 X131321:X131340 X196857:X196876 X262393:X262412 X327929:X327948 X393465:X393484 X459001:X459020 X524537:X524556 X590073:X590092 X655609:X655628 X721145:X721164 X786681:X786700 X852217:X852236 X917753:X917772 X983289:X983308 WWF10:WWF31 X65806:X65816 X131342:X131352 X196878:X196888 X262414:X262424 X327950:X327960 X393486:X393496 X459022:X459032 X524558:X524568 X590094:X590104 X655630:X655640 X721166:X721176 X786702:X786712 X852238:X852248 X917774:X917784 X983310:X983320 X325:X327 X65895:X65897 X131431:X131433 X196967:X196969 X262503:X262505 X328039:X328041 X393575:X393577 X459111:X459113 X524647:X524649 X590183:X590185 X655719:X655721 X721255:X721257 X786791:X786793 X852327:X852329 X917863:X917865 X983399:X983401 X334:X364 X65904:X65934 X131440:X131470 X196976:X197006 X262512:X262542 X328048:X328078 X393584:X393614 X459120:X459150 X524656:X524686 X590192:X590222 X655728:X655758 X721264:X721294 X786800:X786830 X852336:X852366 X917872:X917902 X983408:X983438 X426:X429 X65994:X65997 X131530:X131533 X197066:X197069 X262602:X262605 X328138:X328141 X393674:X393677 X459210:X459213 X524746:X524749 X590282:X590285 X655818:X655821 X721354:X721357 X786890:X786893 X852426:X852429 X917962:X917965 X983498:X983501 X431:X436 X65999:X66004 X131535:X131540 X197071:X197076 X262607:X262612 X328143:X328148 X393679:X393684 X459215:X459220 X524751:X524756 X590287:X590292 X655823:X655828 X721359:X721364 X786895:X786900 X852431:X852436 X917967:X917972 X983503:X983508 X447 X66015 X131551 X197087 X262623 X328159 X393695 X459231 X524767 X590303 X655839 X721375 X786911 X852447 X917983 X983519 X527:X531 X66095:X66099 X131631:X131635 X197167:X197171 X262703:X262707 X328239:X328243 X393775:X393779 X459311:X459315 X524847:X524851 X590383:X590387 X655919:X655923 X721455:X721459 X786991:X786995 X852527:X852531 X918063:X918067 X983599:X983603 X610 X66146 X131682 X197218 X262754 X328290 X393826 X459362 X524898 X590434 X655970 X721506 X787042 X852578 X918114 X983650 X621:X631 X66157:X66167 X131693:X131703 X197229:X197239 X262765:X262775 X328301:X328311 X393837:X393847 X459373:X459383 X524909:X524919 X590445:X590455 X655981:X655991 X721517:X721527 X787053:X787063 X852589:X852599 X918125:X918135 X983661:X983671 X643:X681 X66179:X66217 X131715:X131753 X197251:X197289 X262787:X262825 X328323:X328361 X393859:X393897 X459395:X459433 X524931:X524969 X590467:X590505 X656003:X656041 X721539:X721577 X787075:X787113 X852611:X852649 X918147:X918185 X983683:X983721 X683 X66219 X131755 X197291 X262827 X328363 X393899 X459435 X524971 X590507 X656043 X721579 X787115 X852651 X918187 X983723 X707:X722 X66243:X66258 X131779:X131794 X197315:X197330 X262851:X262866 X328387:X328402 X393923:X393938 X459459:X459474 X524995:X525010 X590531:X590546 X656067:X656082 X721603:X721618 X787139:X787154 X852675:X852690 X918211:X918226 X983747:X983762 X724:X725 X66260:X66261 X131796:X131797 X197332:X197333 X262868:X262869 X328404:X328405 X393940:X393941 X459476:X459477 X525012:X525013 X590548:X590549 X656084:X656085 X721620:X721621 X787156:X787157 X852692:X852693 X918228:X918229 X983764:X983765 X727:X799 X66263:X66335 X131799:X131871 X197335:X197407 X262871:X262943 X328407:X328479 X393943:X394015 X459479:X459551 X525015:X525087 X590551:X590623 X656087:X656159 X721623:X721695 X787159:X787231 X852695:X852767 X918231:X918303 X983767:X983839 X823:X824 X66359:X66360 X131895:X131896 X197431:X197432 X262967:X262968 X328503:X328504 X394039:X394040 X459575:X459576 X525111:X525112 X590647:X590648 X656183:X656184 X721719:X721720 X787255:X787256 X852791:X852792 X918327:X918328 X983863:X983864 X878:X879 X66414:X66415 X131950:X131951 X197486:X197487 X263022:X263023 X328558:X328559 X394094:X394095 X459630:X459631 X525166:X525167 X590702:X590703 X656238:X656239 X721774:X721775 X787310:X787311 X852846:X852847 X918382:X918383 X983918:X983919 X906:X916 X66442:X66452 X131978:X131988 X197514:X197524 X263050:X263060 X328586:X328596 X394122:X394132 X459658:X459668 X525194:X525204 X590730:X590740 X656266:X656276 X721802:X721812 X787338:X787348 X852874:X852884 X918410:X918420 X983946:X983956 X802:X820 X66338:X66356 X131874:X131892 X197410:X197428 X262946:X262964 X328482:X328500 X394018:X394036 X459554:X459572 X525090:X525108 X590626:X590644 X656162:X656180 X721698:X721716 X787234:X787252 X852770:X852788 X918306:X918324 X983842:X983860 V800:V801 V66336:V66337 V131872:V131873 V197408:V197409 V262944:V262945 V328480:V328481 V394016:V394017 V459552:V459553 V525088:V525089 V590624:V590625 V656160:V656161 V721696:V721697 V787232:V787233 V852768:V852769 V918304:V918305 V983840:V983841 X902:X904 X66438:X66440 X131974:X131976 X197510:X197512 X263046:X263048 X328582:X328584 X394118:X394120 X459654:X459656 X525190:X525192 X590726:X590728 X656262:X656264 X721798:X721800 X787334:X787336 X852870:X852872 X918406:X918408 X983942:X983944 X377:X419 X65947:X65989 X131483:X131525 X197019:X197061 X262555:X262597 X328091:X328133 X393627:X393669 X459163:X459205 X524699:X524741 X590235:X590277 X655771:X655813 X721307:X721349 X786843:X786885 X852379:X852421 X917915:X917957 X9:X31 JT10:JT31 TP10:TP31 ADL10:ADL31 ANH10:ANH31 AXD10:AXD31 BGZ10:BGZ31 BQV10:BQV31 CAR10:CAR31 CKN10:CKN31 CUJ10:CUJ31 DEF10:DEF31 DOB10:DOB31 DXX10:DXX31 EHT10:EHT31 ERP10:ERP31 FBL10:FBL31 FLH10:FLH31 FVD10:FVD31 GEZ10:GEZ31 GOV10:GOV31 GYR10:GYR31 HIN10:HIN31 HSJ10:HSJ31 ICF10:ICF31 IMB10:IMB31 IVX10:IVX31 JFT10:JFT31 JPP10:JPP31 JZL10:JZL31 KJH10:KJH31 KTD10:KTD31 LCZ10:LCZ31 LMV10:LMV31 LWR10:LWR31 MGN10:MGN31 MQJ10:MQJ31 NAF10:NAF31 NKB10:NKB31 NTX10:NTX31 ODT10:ODT31 ONP10:ONP31 OXL10:OXL31 PHH10:PHH31 PRD10:PRD31 QAZ10:QAZ31 QKV10:QKV31 QUR10:QUR31 REN10:REN31 ROJ10:ROJ31 RYF10:RYF31 SIB10:SIB31 SRX10:SRX31 TBT10:TBT31 TLP10:TLP31 TVL10:TVL31 UFH10:UFH31 UPD10:UPD31 UYZ10:UYZ31 VIV10:VIV31 VSR10:VSR31 WCN10:WCN31 WMJ10:WMJ31 X232:X246 JT240:JT243 TP240:TP243 ADL240:ADL243 ANH240:ANH243 AXD240:AXD243 BGZ240:BGZ243 BQV240:BQV243 CAR240:CAR243 CKN240:CKN243 CUJ240:CUJ243 DEF240:DEF243 DOB240:DOB243 DXX240:DXX243 EHT240:EHT243 ERP240:ERP243 FBL240:FBL243 FLH240:FLH243 FVD240:FVD243 GEZ240:GEZ243 GOV240:GOV243 GYR240:GYR243 HIN240:HIN243 HSJ240:HSJ243 ICF240:ICF243 IMB240:IMB243 IVX240:IVX243 JFT240:JFT243 JPP240:JPP243 JZL240:JZL243 KJH240:KJH243 KTD240:KTD243 LCZ240:LCZ243 LMV240:LMV243 LWR240:LWR243 MGN240:MGN243 MQJ240:MQJ243 NAF240:NAF243 NKB240:NKB243 NTX240:NTX243 ODT240:ODT243 ONP240:ONP243 OXL240:OXL243 PHH240:PHH243 PRD240:PRD243 QAZ240:QAZ243 QKV240:QKV243 QUR240:QUR243 REN240:REN243 ROJ240:ROJ243 RYF240:RYF243 SIB240:SIB243 SRX240:SRX243 TBT240:TBT243 TLP240:TLP243 TVL240:TVL243 UFH240:UFH243 UPD240:UPD243 UYZ240:UYZ243 VIV240:VIV243 VSR240:VSR243 WCN240:WCN243 WMJ240:WMJ243 WWF240:WWF243 JT542:JT564 TP542:TP564 ADL542:ADL564 ANH542:ANH564 AXD542:AXD564 BGZ542:BGZ564 BQV542:BQV564 CAR542:CAR564 CKN542:CKN564 CUJ542:CUJ564 DEF542:DEF564 DOB542:DOB564 DXX542:DXX564 EHT542:EHT564 ERP542:ERP564 FBL542:FBL564 FLH542:FLH564 FVD542:FVD564 GEZ542:GEZ564 GOV542:GOV564 GYR542:GYR564 HIN542:HIN564 HSJ542:HSJ564 ICF542:ICF564 IMB542:IMB564 IVX542:IVX564 JFT542:JFT564 JPP542:JPP564 JZL542:JZL564 KJH542:KJH564 KTD542:KTD564 LCZ542:LCZ564 LMV542:LMV564 LWR542:LWR564 MGN542:MGN564 MQJ542:MQJ564 NAF542:NAF564 NKB542:NKB564 NTX542:NTX564 ODT542:ODT564 ONP542:ONP564 OXL542:OXL564 PHH542:PHH564 PRD542:PRD564 QAZ542:QAZ564 QKV542:QKV564 QUR542:QUR564 REN542:REN564 ROJ542:ROJ564 RYF542:RYF564 SIB542:SIB564 SRX542:SRX564 TBT542:TBT564 TLP542:TLP564 TVL542:TVL564 UFH542:UFH564 UPD542:UPD564 UYZ542:UYZ564 VIV542:VIV564 VSR542:VSR564 WCN542:WCN564 WMJ542:WMJ564 WWF542:WWF564 X542:X564">
      <formula1>0</formula1>
      <formula2>200</formula2>
    </dataValidation>
    <dataValidation type="decimal" allowBlank="1" showInputMessage="1" showErrorMessage="1" prompt="obvezen podatek" sqref="Q984002:U984002 Q65605:U65605 Q131141:U131141 Q196677:U196677 Q262213:U262213 Q327749:U327749 Q393285:U393285 Q458821:U458821 Q524357:U524357 Q589893:U589893 Q655429:U655429 Q720965:U720965 Q786501:U786501 Q852037:U852037 Q917573:U917573 Q983109:U983109 Q112:U204 Q65686:U65778 Q131222:U131314 Q196758:U196850 Q262294:U262386 Q327830:U327922 Q393366:U393458 Q458902:U458994 Q524438:U524530 Q589974:U590066 Q655510:U655602 Q721046:U721138 Q786582:U786674 Q852118:U852210 Q917654:U917746 Q983190:U983282 Q211:U229 Q65785:U65803 Q131321:U131339 Q196857:U196875 Q262393:U262411 Q327929:U327947 Q393465:U393483 Q459001:U459019 Q524537:U524555 Q590073:U590091 Q655609:U655627 Q721145:U721163 Q786681:U786699 Q852217:U852235 Q917753:U917771 Q983289:U983307 WVY10:WWC31 Q65813:U65816 Q131349:U131352 Q196885:U196888 Q262421:U262424 Q327957:U327960 Q393493:U393496 Q459029:U459032 Q524565:U524568 Q590101:U590104 Q655637:U655640 Q721173:U721176 Q786709:U786712 Q852245:U852248 Q917781:U917784 Q983317:U983320 Q325:U327 Q65895:U65897 Q131431:U131433 Q196967:U196969 Q262503:U262505 Q328039:U328041 Q393575:U393577 Q459111:U459113 Q524647:U524649 Q590183:U590185 Q655719:U655721 Q721255:U721257 Q786791:U786793 Q852327:U852329 Q917863:U917865 Q983399:U983401 Q334:U364 Q65904:U65934 Q131440:U131470 Q196976:U197006 Q262512:U262542 Q328048:U328078 Q393584:U393614 Q459120:U459150 Q524656:U524686 Q590192:U590222 Q655728:U655758 Q721264:U721294 Q786800:U786830 Q852336:U852366 Q917872:U917902 Q983408:U983438 Q426:U429 Q65994:U65997 Q131530:U131533 Q197066:U197069 Q262602:U262605 Q328138:U328141 Q393674:U393677 Q459210:U459213 Q524746:U524749 Q590282:U590285 Q655818:U655821 Q721354:U721357 Q786890:U786893 Q852426:U852429 Q917962:U917965 Q983498:U983501 S436:U436 S66004:U66004 S131540:U131540 S197076:U197076 S262612:U262612 S328148:U328148 S393684:U393684 S459220:U459220 S524756:U524756 S590292:U590292 S655828:U655828 S721364:U721364 S786900:U786900 S852436:U852436 S917972:U917972 S983508:U983508 Q431:U435 Q65999:U66003 Q131535:U131539 Q197071:U197075 Q262607:U262611 Q328143:U328147 Q393679:U393683 Q459215:U459219 Q524751:U524755 Q590287:U590291 Q655823:U655827 Q721359:U721363 Q786895:U786899 Q852431:U852435 Q917967:U917971 Q983503:U983507 Q447:U447 Q66015:U66015 Q131551:U131551 Q197087:U197087 Q262623:U262623 Q328159:U328159 Q393695:U393695 Q459231:U459231 Q524767:U524767 Q590303:U590303 Q655839:U655839 Q721375:U721375 Q786911:U786911 Q852447:U852447 Q917983:U917983 Q983519:U983519 Q527:U531 Q66095:U66099 Q131631:U131635 Q197167:U197171 Q262703:U262707 Q328239:U328243 Q393775:U393779 Q459311:U459315 Q524847:U524851 Q590383:U590387 Q655919:U655923 Q721455:U721459 Q786991:U786995 Q852527:U852531 Q918063:U918067 Q983599:U983603 Q610:U610 Q66146:U66146 Q131682:U131682 Q197218:U197218 Q262754:U262754 Q328290:U328290 Q393826:U393826 Q459362:U459362 Q524898:U524898 Q590434:U590434 Q655970:U655970 Q721506:U721506 Q787042:U787042 Q852578:U852578 Q918114:U918114 Q983650:U983650 Q621:U631 Q66157:U66167 Q131693:U131703 Q197229:U197239 Q262765:U262775 Q328301:U328311 Q393837:U393847 Q459373:U459383 Q524909:U524919 Q590445:U590455 Q655981:U655991 Q721517:U721527 Q787053:U787063 Q852589:U852599 Q918125:U918135 Q983661:U983671 Q643:U680 Q66179:U66216 Q131715:U131752 Q197251:U197288 Q262787:U262824 Q328323:U328360 Q393859:U393896 Q459395:U459432 Q524931:U524968 Q590467:U590504 Q656003:U656040 Q721539:U721576 Q787075:U787112 Q852611:U852648 Q918147:U918184 Q983683:U983720 Q683:U683 Q66219:U66219 Q131755:U131755 Q197291:U197291 Q262827:U262827 Q328363:U328363 Q393899:U393899 Q459435:U459435 Q524971:U524971 Q590507:U590507 Q656043:U656043 Q721579:U721579 Q787115:U787115 Q852651:U852651 Q918187:U918187 Q983723:U983723 Q685:U722 Q66221:U66258 Q131757:U131794 Q197293:U197330 Q262829:U262866 Q328365:U328402 Q393901:U393938 Q459437:U459474 Q524973:U525010 Q590509:U590546 Q656045:U656082 Q721581:U721618 Q787117:U787154 Q852653:U852690 Q918189:U918226 Q983725:U983762 Q724:U725 Q66260:U66261 Q131796:U131797 Q197332:U197333 Q262868:U262869 Q328404:U328405 Q393940:U393941 Q459476:U459477 Q525012:U525013 Q590548:U590549 Q656084:U656085 Q721620:U721621 Q787156:U787157 Q852692:U852693 Q918228:U918229 Q983764:U983765 Q727:U799 Q66263:U66335 Q131799:U131871 Q197335:U197407 Q262871:U262943 Q328407:U328479 Q393943:U394015 Q459479:U459551 Q525015:U525087 Q590551:U590623 Q656087:U656159 Q721623:U721695 Q787159:U787231 Q852695:U852767 Q918231:U918303 Q983767:U983839 Q823:U824 Q66359:U66360 Q131895:U131896 Q197431:U197432 Q262967:U262968 Q328503:U328504 Q394039:U394040 Q459575:U459576 Q525111:U525112 Q590647:U590648 Q656183:U656184 Q721719:U721720 Q787255:U787256 Q852791:U852792 Q918327:U918328 Q983863:U983864 S918:W918 S66454:W66454 S131990:W131990 S197526:W197526 S263062:W263062 S328598:W328598 S394134:W394134 S459670:W459670 S525206:W525206 S590742:W590742 S656278:W656278 S721814:W721814 S787350:W787350 S852886:W852886 S918422:W918422 S983958:W983958 O800:S801 O66336:S66337 O131872:S131873 O197408:S197409 O262944:S262945 O328480:S328481 O394016:S394017 O459552:S459553 O525088:S525089 O590624:S590625 O656160:S656161 O721696:S721697 O787232:S787233 O852768:S852769 O918304:S918305 O983840:S983841 S887:W887 S66423:W66423 S131959:W131959 S197495:W197495 S263031:W263031 S328567:W328567 S394103:W394103 S459639:W459639 S525175:W525175 S590711:W590711 S656247:W656247 S721783:W721783 S787319:W787319 S852855:W852855 S918391:W918391 S983927:W983927 Q878:U886 Q66414:U66422 Q131950:U131958 Q197486:U197494 Q263022:U263030 Q328558:U328566 Q394094:U394102 Q459630:U459638 Q525166:U525174 Q590702:U590710 Q656238:U656246 Q721774:U721782 Q787310:U787318 Q852846:U852854 Q918382:U918390 Q983918:U983926 Q919:U932 Q66455:U66468 Q131991:U132004 Q197527:U197540 Q263063:U263076 Q328599:U328612 Q394135:U394148 Q459671:U459684 Q525207:U525220 Q590743:U590756 Q656279:U656292 Q721815:U721828 Q787351:U787364 Q852887:U852900 Q918423:U918436 Q983959:U983972 Q802:U820 Q66338:U66356 Q131874:U131892 Q197410:U197428 Q262946:U262964 Q328482:U328500 Q394018:U394036 Q459554:U459572 Q525090:U525108 Q590626:U590644 Q656162:U656180 Q721698:U721716 Q787234:U787252 Q852770:U852788 Q918306:U918324 Q983842:U983860 Q888:U916 Q66424:U66452 Q131960:U131988 Q197496:U197524 Q263032:U263060 Q328568:U328596 Q394104:U394132 Q459640:U459668 Q525176:U525204 Q590712:U590740 Q656248:U656276 Q721784:U721812 Q787320:U787348 Q852856:U852884 Q918392:U918420 Q983928:U983956 S389:U389 S65959:U65959 S131495:U131495 S197031:U197031 S262567:U262567 S328103:U328103 S393639:U393639 S459175:U459175 S524711:U524711 S590247:U590247 S655783:U655783 S721319:U721319 S786855:U786855 S852391:U852391 S917927:U917927 S983463:U983463 Q390:U419 Q65960:U65989 Q131496:U131525 Q197032:U197061 Q262568:U262597 Q328104:U328133 Q393640:U393669 Q459176:U459205 Q524712:U524741 Q590248:U590277 Q655784:U655813 Q721320:U721349 Q786856:U786885 Q852392:U852421 Q917928:U917957 Q983464:U983493 Q377:U388 Q65947:U65958 Q131483:U131494 Q197019:U197030 Q262555:U262566 Q328091:U328102 Q393627:U393638 Q459163:U459174 Q524699:U524710 Q590235:U590246 Q655771:U655782 Q721307:U721318 Q786843:U786854 Q852379:U852390 Q917915:U917926 Q983451:U983462 Q962:U962 Q66498:U66498 Q132034:U132034 Q197570:U197570 Q263106:U263106 Q328642:U328642 Q394178:U394178 Q459714:U459714 Q525250:U525250 Q590786:U590786 Q656322:U656322 Q721858:U721858 Q787394:U787394 Q852930:U852930 Q918466:U918466 Q9:U31 JM10:JQ31 TI10:TM31 ADE10:ADI31 ANA10:ANE31 AWW10:AXA31 BGS10:BGW31 BQO10:BQS31 CAK10:CAO31 CKG10:CKK31 CUC10:CUG31 DDY10:DEC31 DNU10:DNY31 DXQ10:DXU31 EHM10:EHQ31 ERI10:ERM31 FBE10:FBI31 FLA10:FLE31 FUW10:FVA31 GES10:GEW31 GOO10:GOS31 GYK10:GYO31 HIG10:HIK31 HSC10:HSG31 IBY10:ICC31 ILU10:ILY31 IVQ10:IVU31 JFM10:JFQ31 JPI10:JPM31 JZE10:JZI31 KJA10:KJE31 KSW10:KTA31 LCS10:LCW31 LMO10:LMS31 LWK10:LWO31 MGG10:MGK31 MQC10:MQG31 MZY10:NAC31 NJU10:NJY31 NTQ10:NTU31 ODM10:ODQ31 ONI10:ONM31 OXE10:OXI31 PHA10:PHE31 PQW10:PRA31 QAS10:QAW31 QKO10:QKS31 QUK10:QUO31 REG10:REK31 ROC10:ROG31 RXY10:RYC31 SHU10:SHY31 SRQ10:SRU31 TBM10:TBQ31 TLI10:TLM31 TVE10:TVI31 UFA10:UFE31 UOW10:UPA31 UYS10:UYW31 VIO10:VIS31 VSK10:VSO31 WCG10:WCK31 WMC10:WMG31 Q239:U246 JM240:JQ243 TI240:TM243 ADE240:ADI243 ANA240:ANE243 AWW240:AXA243 BGS240:BGW243 BQO240:BQS243 CAK240:CAO243 CKG240:CKK243 CUC240:CUG243 DDY240:DEC243 DNU240:DNY243 DXQ240:DXU243 EHM240:EHQ243 ERI240:ERM243 FBE240:FBI243 FLA240:FLE243 FUW240:FVA243 GES240:GEW243 GOO240:GOS243 GYK240:GYO243 HIG240:HIK243 HSC240:HSG243 IBY240:ICC243 ILU240:ILY243 IVQ240:IVU243 JFM240:JFQ243 JPI240:JPM243 JZE240:JZI243 KJA240:KJE243 KSW240:KTA243 LCS240:LCW243 LMO240:LMS243 LWK240:LWO243 MGG240:MGK243 MQC240:MQG243 MZY240:NAC243 NJU240:NJY243 NTQ240:NTU243 ODM240:ODQ243 ONI240:ONM243 OXE240:OXI243 PHA240:PHE243 PQW240:PRA243 QAS240:QAW243 QKO240:QKS243 QUK240:QUO243 REG240:REK243 ROC240:ROG243 RXY240:RYC243 SHU240:SHY243 SRQ240:SRU243 TBM240:TBQ243 TLI240:TLM243 TVE240:TVI243 UFA240:UFE243 UOW240:UPA243 UYS240:UYW243 VIO240:VIS243 VSK240:VSO243 WCG240:WCK243 WMC240:WMG243 WVY240:WWC243 JM542:JQ564 TI542:TM564 ADE542:ADI564 ANA542:ANE564 AWW542:AXA564 BGS542:BGW564 BQO542:BQS564 CAK542:CAO564 CKG542:CKK564 CUC542:CUG564 DDY542:DEC564 DNU542:DNY564 DXQ542:DXU564 EHM542:EHQ564 ERI542:ERM564 FBE542:FBI564 FLA542:FLE564 FUW542:FVA564 GES542:GEW564 GOO542:GOS564 GYK542:GYO564 HIG542:HIK564 HSC542:HSG564 IBY542:ICC564 ILU542:ILY564 IVQ542:IVU564 JFM542:JFQ564 JPI542:JPM564 JZE542:JZI564 KJA542:KJE564 KSW542:KTA564 LCS542:LCW564 LMO542:LMS564 LWK542:LWO564 MGG542:MGK564 MQC542:MQG564 MZY542:NAC564 NJU542:NJY564 NTQ542:NTU564 ODM542:ODQ564 ONI542:ONM564 OXE542:OXI564 PHA542:PHE564 PQW542:PRA564 QAS542:QAW564 QKO542:QKS564 QUK542:QUO564 REG542:REK564 ROC542:ROG564 RXY542:RYC564 SHU542:SHY564 SRQ542:SRU564 TBM542:TBQ564 TLI542:TLM564 TVE542:TVI564 UFA542:UFE564 UOW542:UPA564 UYS542:UYW564 VIO542:VIS564 VSK542:VSO564 WCG542:WCK564 WMC542:WMG564 WVY542:WWC564 Q542:U564">
      <formula1>0</formula1>
      <formula2>10000</formula2>
    </dataValidation>
    <dataValidation type="whole" allowBlank="1" showInputMessage="1" showErrorMessage="1" errorTitle="Letna stopnja izkoriščenosti" error="odstotek (celoštevilska vrednost)" sqref="V44 V65618 V131154 V196690 V262226 V327762 V393298 V458834 V524370 V589906 V655442 V720978 V786514 V852050 V917586 V983122 V67 V65641 V131177 V196713 V262249 V327785 V393321 V458857 V524393 V589929 V655465 V721001 V786537 V852073 V917609 V983145 V99:V101 V65673:V65675 V131209:V131211 V196745:V196747 V262281:V262283 V327817:V327819 V393353:V393355 V458889:V458891 V524425:V524427 V589961:V589963 V655497:V655499 V721033:V721035 V786569:V786571 V852105:V852107 V917641:V917643 V983177:V983179 V97 V65671 V131207 V196743 V262279 V327815 V393351 V458887 V524423 V589959 V655495 V721031 V786567 V852103 V917639 V983175 V87 V65661 V131197 V196733 V262269 V327805 V393341 V458877 V524413 V589949 V655485 V721021 V786557 V852093 V917629 V983165 V111 V65685 V131221 V196757 V262293 V327829 V393365 V458901 V524437 V589973 V655509 V721045 V786581 V852117 V917653 V983189 V252:V256 V65822:V65826 V131358:V131362 V196894:V196898 V262430:V262434 V327966:V327970 V393502:V393506 V459038:V459042 V524574:V524578 V590110:V590114 V655646:V655650 V721182:V721186 V786718:V786722 V852254:V852258 V917790:V917794 V983326:V983330 V332:V333 V65902:V65903 V131438:V131439 V196974:V196975 V262510:V262511 V328046:V328047 V393582:V393583 V459118:V459119 V524654:V524655 V590190:V590191 V655726:V655727 V721262:V721263 V786798:V786799 V852334:V852335 V917870:V917871 V983406:V983407 V825:V864 V66361:V66400 V131897:V131936 V197433:V197472 V262969:V263008 V328505:V328544 V394041:V394080 V459577:V459616 V525113:V525152 V590649:V590688 V656185:V656224 V721721:V721760 V787257:V787296 V852793:V852832 V918329:V918368 V983865:V983904 V430 V65998 V131534 V197070 V262606 V328142 V393678 V459214 V524750 V590286 V655822 V721358 V786894 V852430 V917966 V983502 V437:V446 V66005:V66014 V131541:V131550 V197077:V197086 V262613:V262622 V328149:V328158 V393685:V393694 V459221:V459230 V524757:V524766 V590293:V590302 V655829:V655838 V721365:V721374 V786901:V786910 V852437:V852446 V917973:V917982 V983509:V983518 V448:V453 V66016:V66021 V131552:V131557 V197088:V197093 V262624:V262629 V328160:V328165 V393696:V393701 V459232:V459237 V524768:V524773 V590304:V590309 V655840:V655845 V721376:V721381 V786912:V786917 V852448:V852453 V917984:V917989 V983520:V983525 V456:V465 V66024:V66033 V131560:V131569 V197096:V197105 V262632:V262641 V328168:V328177 V393704:V393713 V459240:V459249 V524776:V524785 V590312:V590321 V655848:V655857 V721384:V721393 V786920:V786929 V852456:V852465 V917992:V918001 V983528:V983537 V467:V477 V66035:V66045 V131571:V131581 V197107:V197117 V262643:V262653 V328179:V328189 V393715:V393725 V459251:V459261 V524787:V524797 V590323:V590333 V655859:V655869 V721395:V721405 V786931:V786941 V852467:V852477 V918003:V918013 V983539:V983549 V523:V526 V66091:V66094 V131627:V131630 V197163:V197166 V262699:V262702 V328235:V328238 V393771:V393774 V459307:V459310 V524843:V524846 V590379:V590382 V655915:V655918 V721451:V721454 V786987:V786990 V852523:V852526 V918059:V918062 V983595:V983598 V533:V534 V66101:V66102 V131637:V131638 V197173:V197174 V262709:V262710 V328245:V328246 V393781:V393782 V459317:V459318 V524853:V524854 V590389:V590390 V655925:V655926 V721461:V721462 V786997:V786998 V852533:V852534 V918069:V918070 V983605:V983606 V487:V515 V66055:V66083 V131591:V131619 V197127:V197155 V262663:V262691 V328199:V328227 V393735:V393763 V459271:V459299 V524807:V524835 V590343:V590371 V655879:V655907 V721415:V721443 V786951:V786979 V852487:V852515 V918023:V918051 V983559:V983587 V983447:V983450 V66107:V66145 V131643:V131681 V197179:V197217 V262715:V262753 V328251:V328289 V393787:V393825 V459323:V459361 V524859:V524897 V590395:V590433 V655931:V655969 V721467:V721505 V787003:V787041 V852539:V852577 V918075:V918113 V983611:V983649 V611:V617 V66147:V66153 V131683:V131689 V197219:V197225 V262755:V262761 V328291:V328297 V393827:V393833 V459363:V459369 V524899:V524905 V590435:V590441 V655971:V655977 V721507:V721513 V787043:V787049 V852579:V852585 V918115:V918121 V983651:V983657 V619:V620 V66155:V66156 V131691:V131692 V197227:V197228 V262763:V262764 V328299:V328300 V393835:V393836 V459371:V459372 V524907:V524908 V590443:V590444 V655979:V655980 V721515:V721516 V787051:V787052 V852587:V852588 V918123:V918124 V983659:V983660 V684 V66220 V131756 V197292 V262828 V328364 V393900 V459436 V524972 V590508 V656044 V721580 V787116 V852652 V918188 V983724 V723 V66259 V131795 V197331 V262867 V328403 V393939 V459475 V525011 V590547 V656083 V721619 V787155 V852691 V918227 V983763 V726 V66262 V131798 V197334 V262870 V328406 V393942 V459478 V525014 V590550 V656086 V721622 V787158 V852694 V918230 V983766 V821:V822 V66357:V66358 V131893:V131894 V197429:V197430 V262965:V262966 V328501:V328502 V394037:V394038 V459573:V459574 V525109:V525110 V590645:V590646 V656181:V656182 V721717:V721718 V787253:V787254 V852789:V852790 V918325:V918326 V983861:V983862 V933:V961 V66469:V66497 V132005:V132033 V197541:V197569 V263077:V263105 V328613:V328641 V394149:V394177 V459685:V459713 V525221:V525249 V590757:V590785 V656293:V656321 V721829:V721857 V787365:V787393 V852901:V852929 V918437:V918465 V983973:V984001 V373:V376 V65943:V65946 V131479:V131482 V197015:V197018 V262551:V262554 V328087:V328090 V393623:V393626 V459159:V459162 V524695:V524698 V590231:V590234 V655767:V655770 V721303:V721306 V786839:V786842 V852375:V852378 V917911:V917914 V539:V541 V572:V609 V566:V567 JR566:JR567 TN566:TN567 ADJ566:ADJ567 ANF566:ANF567 AXB566:AXB567 BGX566:BGX567 BQT566:BQT567 CAP566:CAP567 CKL566:CKL567 CUH566:CUH567 DED566:DED567 DNZ566:DNZ567 DXV566:DXV567 EHR566:EHR567 ERN566:ERN567 FBJ566:FBJ567 FLF566:FLF567 FVB566:FVB567 GEX566:GEX567 GOT566:GOT567 GYP566:GYP567 HIL566:HIL567 HSH566:HSH567 ICD566:ICD567 ILZ566:ILZ567 IVV566:IVV567 JFR566:JFR567 JPN566:JPN567 JZJ566:JZJ567 KJF566:KJF567 KTB566:KTB567 LCX566:LCX567 LMT566:LMT567 LWP566:LWP567 MGL566:MGL567 MQH566:MQH567 NAD566:NAD567 NJZ566:NJZ567 NTV566:NTV567 ODR566:ODR567 ONN566:ONN567 OXJ566:OXJ567 PHF566:PHF567 PRB566:PRB567 QAX566:QAX567 QKT566:QKT567 QUP566:QUP567 REL566:REL567 ROH566:ROH567 RYD566:RYD567 SHZ566:SHZ567 SRV566:SRV567 TBR566:TBR567 TLN566:TLN567 TVJ566:TVJ567 UFF566:UFF567 UPB566:UPB567 UYX566:UYX567 VIT566:VIT567 VSP566:VSP567 WCL566:WCL567 WMH566:WMH567 WWD566:WWD567 JR572:JR573 TN572:TN573 ADJ572:ADJ573 ANF572:ANF573 AXB572:AXB573 BGX572:BGX573 BQT572:BQT573 CAP572:CAP573 CKL572:CKL573 CUH572:CUH573 DED572:DED573 DNZ572:DNZ573 DXV572:DXV573 EHR572:EHR573 ERN572:ERN573 FBJ572:FBJ573 FLF572:FLF573 FVB572:FVB573 GEX572:GEX573 GOT572:GOT573 GYP572:GYP573 HIL572:HIL573 HSH572:HSH573 ICD572:ICD573 ILZ572:ILZ573 IVV572:IVV573 JFR572:JFR573 JPN572:JPN573 JZJ572:JZJ573 KJF572:KJF573 KTB572:KTB573 LCX572:LCX573 LMT572:LMT573 LWP572:LWP573 MGL572:MGL573 MQH572:MQH573 NAD572:NAD573 NJZ572:NJZ573 NTV572:NTV573 ODR572:ODR573 ONN572:ONN573 OXJ572:OXJ573 PHF572:PHF573 PRB572:PRB573 QAX572:QAX573 QKT572:QKT573 QUP572:QUP573 REL572:REL573 ROH572:ROH573 RYD572:RYD573 SHZ572:SHZ573 SRV572:SRV573 TBR572:TBR573 TLN572:TLN573 TVJ572:TVJ573 UFF572:UFF573 UPB572:UPB573 UYX572:UYX573 VIT572:VIT573 VSP572:VSP573 WCL572:WCL573 WMH572:WMH573 WWD572:WWD573">
      <formula1>0</formula1>
      <formula2>100</formula2>
    </dataValidation>
    <dataValidation type="whole" allowBlank="1" showErrorMessage="1" errorTitle="Mesečna stopnja izkoriščenosti" error="odstotek (celoštevilska vrednost)" sqref="AF45 AF65619 AF131155 AF196691 AF262227 AF327763 AF393299 AF458835 AF524371 AF589907 AF655443 AF720979 AF786515 AF852051 AF917587 AF983123 AF50 AF65624 AF131160 AF196696 AF262232 AF327768 AF393304 AF458840 AF524376 AF589912 AF655448 AF720984 AF786520 AF852056 AF917592 AF983128 AF250:AF251 AF65820:AF65821 AF131356:AF131357 AF196892:AF196893 AF262428:AF262429 AF327964:AF327965 AF393500:AF393501 AF459036:AF459037 AF524572:AF524573 AF590108:AF590109 AF655644:AF655645 AF721180:AF721181 AF786716:AF786717 AF852252:AF852253 AF917788:AF917789 AF983324:AF983325 Y983331:Y983398 Y65827:Y65894 Y131363:Y131430 Y196899:Y196966 Y262435:Y262502 Y327971:Y328038 Y393507:Y393574 Y459043:Y459110 Y524579:Y524646 Y590115:Y590182 Y655651:Y655718 Y721187:Y721254 Y786723:Y786790 Y852259:Y852326 Y917795:Y917862 Y264:Y324 AF257:AF263 KB257:KB263 TX257:TX263 ADT257:ADT263 ANP257:ANP263 AXL257:AXL263 BHH257:BHH263 BRD257:BRD263 CAZ257:CAZ263 CKV257:CKV263 CUR257:CUR263 DEN257:DEN263 DOJ257:DOJ263 DYF257:DYF263 EIB257:EIB263 ERX257:ERX263 FBT257:FBT263 FLP257:FLP263 FVL257:FVL263 GFH257:GFH263 GPD257:GPD263 GYZ257:GYZ263 HIV257:HIV263 HSR257:HSR263 ICN257:ICN263 IMJ257:IMJ263 IWF257:IWF263 JGB257:JGB263 JPX257:JPX263 JZT257:JZT263 KJP257:KJP263 KTL257:KTL263 LDH257:LDH263 LND257:LND263 LWZ257:LWZ263 MGV257:MGV263 MQR257:MQR263 NAN257:NAN263 NKJ257:NKJ263 NUF257:NUF263 OEB257:OEB263 ONX257:ONX263 OXT257:OXT263 PHP257:PHP263 PRL257:PRL263 QBH257:QBH263 QLD257:QLD263 QUZ257:QUZ263 REV257:REV263 ROR257:ROR263 RYN257:RYN263 SIJ257:SIJ263 SSF257:SSF263 TCB257:TCB263 TLX257:TLX263 TVT257:TVT263 UFP257:UFP263 UPL257:UPL263 UZH257:UZH263 VJD257:VJD263 VSZ257:VSZ263 WCV257:WCV263 WMR257:WMR263 WWN257:WWN263">
      <formula1>0</formula1>
      <formula2>100</formula2>
    </dataValidation>
    <dataValidation type="whole" allowBlank="1" showInputMessage="1" showErrorMessage="1" errorTitle="Klasifikacija" error="Gl. zavihek Classification ali zavihek Klasifikacija_x000a_" sqref="Y80 Y65654 Y131190 Y196726 Y262262 Y327798 Y393334 Y458870 Y524406 Y589942 Y655478 Y721014 Y786550 Y852086 Y917622 Y983158 Y430 Y65998 Y131534 Y197070 Y262606 Y328142 Y393678 Y459214 Y524750 Y590286 Y655822 Y721358 Y786894 Y852430 Y917966 Y983502 Y523:Y526 Y66091:Y66094 Y131627:Y131630 Y197163:Y197166 Y262699:Y262702 Y328235:Y328238 Y393771:Y393774 Y459307:Y459310 Y524843:Y524846 Y590379:Y590382 Y655915:Y655918 Y721451:Y721454 Y786987:Y786990 Y852523:Y852526 Y918059:Y918062 Y983595:Y983598">
      <formula1>1</formula1>
      <formula2>6</formula2>
    </dataValidation>
    <dataValidation type="whole" allowBlank="1" showErrorMessage="1" errorTitle="Leto" error="celo število" sqref="H45 H65619 H131155 H196691 H262227 H327763 H393299 H458835 H524371 H589907 H655443 H720979 H786515 H852051 H917587 H983123 H50 H65624 H131160 H196696 H262232 H327768 H393304 H458840 H524376 H589912 H655448 H720984 H786520 H852056 H917592 H983128 H250:H251 H65820:H65821 H131356:H131357 H196892:H196893 H262428:H262429 H327964:H327965 H393500:H393501 H459036:H459037 H524572:H524573 H590108:H590109 H655644:H655645 H721180:H721181 H786716:H786717 H852252:H852253 H917788:H917789 H983324:H983325 H983987 H65827:H65894 H131363:H131430 H196899:H196966 H262435:H262502 H327971:H328038 H393507:H393574 H459043:H459110 H524579:H524646 H590115:H590182 H655651:H655718 H721187:H721254 H786723:H786790 H852259:H852326 H917795:H917862 H983331:H983398 H947 H66483 H132019 H197555 H263091 H328627 H394163 H459699 H525235 H590771 H656307 H721843 H787379 H852915 H918451 H257:H324 JD257:JD263 SZ257:SZ263 ACV257:ACV263 AMR257:AMR263 AWN257:AWN263 BGJ257:BGJ263 BQF257:BQF263 CAB257:CAB263 CJX257:CJX263 CTT257:CTT263 DDP257:DDP263 DNL257:DNL263 DXH257:DXH263 EHD257:EHD263 EQZ257:EQZ263 FAV257:FAV263 FKR257:FKR263 FUN257:FUN263 GEJ257:GEJ263 GOF257:GOF263 GYB257:GYB263 HHX257:HHX263 HRT257:HRT263 IBP257:IBP263 ILL257:ILL263 IVH257:IVH263 JFD257:JFD263 JOZ257:JOZ263 JYV257:JYV263 KIR257:KIR263 KSN257:KSN263 LCJ257:LCJ263 LMF257:LMF263 LWB257:LWB263 MFX257:MFX263 MPT257:MPT263 MZP257:MZP263 NJL257:NJL263 NTH257:NTH263 ODD257:ODD263 OMZ257:OMZ263 OWV257:OWV263 PGR257:PGR263 PQN257:PQN263 QAJ257:QAJ263 QKF257:QKF263 QUB257:QUB263 RDX257:RDX263 RNT257:RNT263 RXP257:RXP263 SHL257:SHL263 SRH257:SRH263 TBD257:TBD263 TKZ257:TKZ263 TUV257:TUV263 UER257:UER263 UON257:UON263 UYJ257:UYJ263 VIF257:VIF263 VSB257:VSB263 WBX257:WBX263 WLT257:WLT263 WVP257:WVP263">
      <formula1>1900</formula1>
      <formula2>2020</formula2>
    </dataValidation>
    <dataValidation type="whole" operator="greaterThanOrEqual" allowBlank="1" showErrorMessage="1" errorTitle="Nabavna vrednost" error="celo število!" sqref="J45 J65619 J131155 J196691 J262227 J327763 J393299 J458835 J524371 J589907 J655443 J720979 J786515 J852051 J917587 J983123 J50 J65624 J131160 J196696 J262232 J327768 J393304 J458840 J524376 J589912 J655448 J720984 J786520 J852056 J917592 J983128 J250:J251 J65820:J65821 J131356:J131357 J196892:J196893 J262428:J262429 J327964:J327965 J393500:J393501 J459036:J459037 J524572:J524573 J590108:J590109 J655644:J655645 J721180:J721181 J786716:J786717 J852252:J852253 J917788:J917789 J983324:J983325 J983331:J983336 J65827:J65832 J131363:J131368 J196899:J196904 J262435:J262440 J327971:J327976 J393507:J393512 J459043:J459048 J524579:J524584 J590115:J590120 J655651:J655656 J721187:J721192 J786723:J786728 J852259:J852264 J917795:J917800 J257:J262 JF257:JF262 TB257:TB262 ACX257:ACX262 AMT257:AMT262 AWP257:AWP262 BGL257:BGL262 BQH257:BQH262 CAD257:CAD262 CJZ257:CJZ262 CTV257:CTV262 DDR257:DDR262 DNN257:DNN262 DXJ257:DXJ262 EHF257:EHF262 ERB257:ERB262 FAX257:FAX262 FKT257:FKT262 FUP257:FUP262 GEL257:GEL262 GOH257:GOH262 GYD257:GYD262 HHZ257:HHZ262 HRV257:HRV262 IBR257:IBR262 ILN257:ILN262 IVJ257:IVJ262 JFF257:JFF262 JPB257:JPB262 JYX257:JYX262 KIT257:KIT262 KSP257:KSP262 LCL257:LCL262 LMH257:LMH262 LWD257:LWD262 MFZ257:MFZ262 MPV257:MPV262 MZR257:MZR262 NJN257:NJN262 NTJ257:NTJ262 ODF257:ODF262 ONB257:ONB262 OWX257:OWX262 PGT257:PGT262 PQP257:PQP262 QAL257:QAL262 QKH257:QKH262 QUD257:QUD262 RDZ257:RDZ262 RNV257:RNV262 RXR257:RXR262 SHN257:SHN262 SRJ257:SRJ262 TBF257:TBF262 TLB257:TLB262 TUX257:TUX262 UET257:UET262 UOP257:UOP262 UYL257:UYL262 VIH257:VIH262 VSD257:VSD262 WBZ257:WBZ262 WLV257:WLV262 WVR257:WVR262">
      <formula1>0</formula1>
      <formula2>0</formula2>
    </dataValidation>
    <dataValidation type="decimal" operator="greaterThanOrEqual" allowBlank="1" showErrorMessage="1" errorTitle="Stroški dela" error="decimalno število!" sqref="T45 T65619 T131155 T196691 T262227 T327763 T393299 T458835 T524371 T589907 T655443 T720979 T786515 T852051 T917587 T983123 T50 T65624 T131160 T196696 T262232 T327768 T393304 T458840 T524376 T589912 T655448 T720984 T786520 T852056 T917592 T983128 T250:T251 T65820:T65821 T131356:T131357 T196892:T196893 T262428:T262429 T327964:T327965 T393500:T393501 T459036:T459037 T524572:T524573 T590108:T590109 T655644:T655645 T721180:T721181 T786716:T786717 T852252:T852253 T917788:T917789 T983324:T983325 T983331:T983398 T65827:T65894 T131363:T131430 T196899:T196966 T262435:T262502 T327971:T328038 T393507:T393574 T459043:T459110 T524579:T524646 T590115:T590182 T655651:T655718 T721187:T721254 T786723:T786790 T852259:T852326 T917795:T917862 T257:T324 JP257:JP263 TL257:TL263 ADH257:ADH263 AND257:AND263 AWZ257:AWZ263 BGV257:BGV263 BQR257:BQR263 CAN257:CAN263 CKJ257:CKJ263 CUF257:CUF263 DEB257:DEB263 DNX257:DNX263 DXT257:DXT263 EHP257:EHP263 ERL257:ERL263 FBH257:FBH263 FLD257:FLD263 FUZ257:FUZ263 GEV257:GEV263 GOR257:GOR263 GYN257:GYN263 HIJ257:HIJ263 HSF257:HSF263 ICB257:ICB263 ILX257:ILX263 IVT257:IVT263 JFP257:JFP263 JPL257:JPL263 JZH257:JZH263 KJD257:KJD263 KSZ257:KSZ263 LCV257:LCV263 LMR257:LMR263 LWN257:LWN263 MGJ257:MGJ263 MQF257:MQF263 NAB257:NAB263 NJX257:NJX263 NTT257:NTT263 ODP257:ODP263 ONL257:ONL263 OXH257:OXH263 PHD257:PHD263 PQZ257:PQZ263 QAV257:QAV263 QKR257:QKR263 QUN257:QUN263 REJ257:REJ263 ROF257:ROF263 RYB257:RYB263 SHX257:SHX263 SRT257:SRT263 TBP257:TBP263 TLL257:TLL263 TVH257:TVH263 UFD257:UFD263 UOZ257:UOZ263 UYV257:UYV263 VIR257:VIR263 VSN257:VSN263 WCJ257:WCJ263 WMF257:WMF263 WWB257:WWB263">
      <formula1>0</formula1>
      <formula2>0</formula2>
    </dataValidation>
    <dataValidation type="decimal" operator="greaterThanOrEqual" allowBlank="1" showErrorMessage="1" errorTitle="Stroški materiala" error="decimalno število!" sqref="S45 S65619 S131155 S196691 S262227 S327763 S393299 S458835 S524371 S589907 S655443 S720979 S786515 S852051 S917587 S983123 S50 S65624 S131160 S196696 S262232 S327768 S393304 S458840 S524376 S589912 S655448 S720984 S786520 S852056 S917592 S983128 S250:S251 S65820:S65821 S131356:S131357 S196892:S196893 S262428:S262429 S327964:S327965 S393500:S393501 S459036:S459037 S524572:S524573 S590108:S590109 S655644:S655645 S721180:S721181 S786716:S786717 S852252:S852253 S917788:S917789 S983324:S983325 S983331:S983398 S65827:S65894 S131363:S131430 S196899:S196966 S262435:S262502 S327971:S328038 S393507:S393574 S459043:S459110 S524579:S524646 S590115:S590182 S655651:S655718 S721187:S721254 S786723:S786790 S852259:S852326 S917795:S917862 S257:S324 JO257:JO263 TK257:TK263 ADG257:ADG263 ANC257:ANC263 AWY257:AWY263 BGU257:BGU263 BQQ257:BQQ263 CAM257:CAM263 CKI257:CKI263 CUE257:CUE263 DEA257:DEA263 DNW257:DNW263 DXS257:DXS263 EHO257:EHO263 ERK257:ERK263 FBG257:FBG263 FLC257:FLC263 FUY257:FUY263 GEU257:GEU263 GOQ257:GOQ263 GYM257:GYM263 HII257:HII263 HSE257:HSE263 ICA257:ICA263 ILW257:ILW263 IVS257:IVS263 JFO257:JFO263 JPK257:JPK263 JZG257:JZG263 KJC257:KJC263 KSY257:KSY263 LCU257:LCU263 LMQ257:LMQ263 LWM257:LWM263 MGI257:MGI263 MQE257:MQE263 NAA257:NAA263 NJW257:NJW263 NTS257:NTS263 ODO257:ODO263 ONK257:ONK263 OXG257:OXG263 PHC257:PHC263 PQY257:PQY263 QAU257:QAU263 QKQ257:QKQ263 QUM257:QUM263 REI257:REI263 ROE257:ROE263 RYA257:RYA263 SHW257:SHW263 SRS257:SRS263 TBO257:TBO263 TLK257:TLK263 TVG257:TVG263 UFC257:UFC263 UOY257:UOY263 UYU257:UYU263 VIQ257:VIQ263 VSM257:VSM263 WCI257:WCI263 WME257:WME263 WWA257:WWA263">
      <formula1>0</formula1>
      <formula2>0</formula2>
    </dataValidation>
    <dataValidation type="decimal" operator="greaterThanOrEqual" allowBlank="1" showErrorMessage="1" errorTitle="Amortizacija" error="decimalno število!" sqref="R45 R65619 R131155 R196691 R262227 R327763 R393299 R458835 R524371 R589907 R655443 R720979 R786515 R852051 R917587 R983123 R50 R65624 R131160 R196696 R262232 R327768 R393304 R458840 R524376 R589912 R655448 R720984 R786520 R852056 R917592 R983128 R250:R251 R65820:R65821 R131356:R131357 R196892:R196893 R262428:R262429 R327964:R327965 R393500:R393501 R459036:R459037 R524572:R524573 R590108:R590109 R655644:R655645 R721180:R721181 R786716:R786717 R852252:R852253 R917788:R917789 R983324:R983325 R983331:R983398 R65827:R65894 R131363:R131430 R196899:R196966 R262435:R262502 R327971:R328038 R393507:R393574 R459043:R459110 R524579:R524646 R590115:R590182 R655651:R655718 R721187:R721254 R786723:R786790 R852259:R852326 R917795:R917862 R257:R324 JN257:JN263 TJ257:TJ263 ADF257:ADF263 ANB257:ANB263 AWX257:AWX263 BGT257:BGT263 BQP257:BQP263 CAL257:CAL263 CKH257:CKH263 CUD257:CUD263 DDZ257:DDZ263 DNV257:DNV263 DXR257:DXR263 EHN257:EHN263 ERJ257:ERJ263 FBF257:FBF263 FLB257:FLB263 FUX257:FUX263 GET257:GET263 GOP257:GOP263 GYL257:GYL263 HIH257:HIH263 HSD257:HSD263 IBZ257:IBZ263 ILV257:ILV263 IVR257:IVR263 JFN257:JFN263 JPJ257:JPJ263 JZF257:JZF263 KJB257:KJB263 KSX257:KSX263 LCT257:LCT263 LMP257:LMP263 LWL257:LWL263 MGH257:MGH263 MQD257:MQD263 MZZ257:MZZ263 NJV257:NJV263 NTR257:NTR263 ODN257:ODN263 ONJ257:ONJ263 OXF257:OXF263 PHB257:PHB263 PQX257:PQX263 QAT257:QAT263 QKP257:QKP263 QUL257:QUL263 REH257:REH263 ROD257:ROD263 RXZ257:RXZ263 SHV257:SHV263 SRR257:SRR263 TBN257:TBN263 TLJ257:TLJ263 TVF257:TVF263 UFB257:UFB263 UOX257:UOX263 UYT257:UYT263 VIP257:VIP263 VSL257:VSL263 WCH257:WCH263 WMD257:WMD263 WVZ257:WVZ263">
      <formula1>0</formula1>
      <formula2>0</formula2>
    </dataValidation>
    <dataValidation type="whole" allowBlank="1" showErrorMessage="1" errorTitle="Stopnja odpisanosti" error="odstotek (celoštevilska vrednost)" sqref="W45 W65619 W131155 W196691 W262227 W327763 W393299 W458835 W524371 W589907 W655443 W720979 W786515 W852051 W917587 W983123 W50 W65624 W131160 W196696 W262232 W327768 W393304 W458840 W524376 W589912 W655448 W720984 W786520 W852056 W917592 W983128 W250:W251 W65820:W65821 W131356:W131357 W196892:W196893 W262428:W262429 W327964:W327965 W393500:W393501 W459036:W459037 W524572:W524573 W590108:W590109 W655644:W655645 W721180:W721181 W786716:W786717 W852252:W852253 W917788:W917789 W983324:W983325 W983331:W983398 W65827:W65894 W131363:W131430 W196899:W196966 W262435:W262502 W327971:W328038 W393507:W393574 W459043:W459110 W524579:W524646 W590115:W590182 W655651:W655718 W721187:W721254 W786723:W786790 W852259:W852326 W917795:W917862 W257:W324 JS257:JS263 TO257:TO263 ADK257:ADK263 ANG257:ANG263 AXC257:AXC263 BGY257:BGY263 BQU257:BQU263 CAQ257:CAQ263 CKM257:CKM263 CUI257:CUI263 DEE257:DEE263 DOA257:DOA263 DXW257:DXW263 EHS257:EHS263 ERO257:ERO263 FBK257:FBK263 FLG257:FLG263 FVC257:FVC263 GEY257:GEY263 GOU257:GOU263 GYQ257:GYQ263 HIM257:HIM263 HSI257:HSI263 ICE257:ICE263 IMA257:IMA263 IVW257:IVW263 JFS257:JFS263 JPO257:JPO263 JZK257:JZK263 KJG257:KJG263 KTC257:KTC263 LCY257:LCY263 LMU257:LMU263 LWQ257:LWQ263 MGM257:MGM263 MQI257:MQI263 NAE257:NAE263 NKA257:NKA263 NTW257:NTW263 ODS257:ODS263 ONO257:ONO263 OXK257:OXK263 PHG257:PHG263 PRC257:PRC263 QAY257:QAY263 QKU257:QKU263 QUQ257:QUQ263 REM257:REM263 ROI257:ROI263 RYE257:RYE263 SIA257:SIA263 SRW257:SRW263 TBS257:TBS263 TLO257:TLO263 TVK257:TVK263 UFG257:UFG263 UPC257:UPC263 UYY257:UYY263 VIU257:VIU263 VSQ257:VSQ263 WCM257:WCM263 WMI257:WMI263 WWE257:WWE263">
      <formula1>0</formula1>
      <formula2>100</formula2>
    </dataValidation>
    <dataValidation type="textLength" allowBlank="1" showErrorMessage="1" sqref="X50 X65624 X131160 X196696 X262232 X327768 X393304 X458840 X524376 X589912 X655448 X720984 X786520 X852056 X917592 X983128 X45 X65619 X131155 X196691 X262227 X327763 X393299 X458835 X524371 X589907 X655443 X720979 X786515 X852051 X917587 X983123 X250:X251 X65820:X65821 X131356:X131357 X196892:X196893 X262428:X262429 X327964:X327965 X393500:X393501 X459036:X459037 X524572:X524573 X590108:X590109 X655644:X655645 X721180:X721181 X786716:X786717 X852252:X852253 X917788:X917789 X983324:X983325 X983331:X983398 X65827:X65894 X131363:X131430 X196899:X196966 X262435:X262502 X327971:X328038 X393507:X393574 X459043:X459110 X524579:X524646 X590115:X590182 X655651:X655718 X721187:X721254 X786723:X786790 X852259:X852326 X917795:X917862 X257:X324 JT257:JT263 TP257:TP263 ADL257:ADL263 ANH257:ANH263 AXD257:AXD263 BGZ257:BGZ263 BQV257:BQV263 CAR257:CAR263 CKN257:CKN263 CUJ257:CUJ263 DEF257:DEF263 DOB257:DOB263 DXX257:DXX263 EHT257:EHT263 ERP257:ERP263 FBL257:FBL263 FLH257:FLH263 FVD257:FVD263 GEZ257:GEZ263 GOV257:GOV263 GYR257:GYR263 HIN257:HIN263 HSJ257:HSJ263 ICF257:ICF263 IMB257:IMB263 IVX257:IVX263 JFT257:JFT263 JPP257:JPP263 JZL257:JZL263 KJH257:KJH263 KTD257:KTD263 LCZ257:LCZ263 LMV257:LMV263 LWR257:LWR263 MGN257:MGN263 MQJ257:MQJ263 NAF257:NAF263 NKB257:NKB263 NTX257:NTX263 ODT257:ODT263 ONP257:ONP263 OXL257:OXL263 PHH257:PHH263 PRD257:PRD263 QAZ257:QAZ263 QKV257:QKV263 QUR257:QUR263 REN257:REN263 ROJ257:ROJ263 RYF257:RYF263 SIB257:SIB263 SRX257:SRX263 TBT257:TBT263 TLP257:TLP263 TVL257:TVL263 UFH257:UFH263 UPD257:UPD263 UYZ257:UYZ263 VIV257:VIV263 VSR257:VSR263 WCN257:WCN263 WMJ257:WMJ263 WWF257:WWF263">
      <formula1>0</formula1>
      <formula2>100</formula2>
    </dataValidation>
    <dataValidation type="whole" allowBlank="1" showErrorMessage="1" errorTitle="Klasifikacija" error="Gl. zavihek Classification ali zavihek Klasifikacija_x000a_" sqref="AA45 AA65619 AA131155 AA196691 AA262227 AA327763 AA393299 AA458835 AA524371 AA589907 AA655443 AA720979 AA786515 AA852051 AA917587 AA983123 AA50:AB50 AA65624:AB65624 AA131160:AB131160 AA196696:AB196696 AA262232:AB262232 AA327768:AB327768 AA393304:AB393304 AA458840:AB458840 AA524376:AB524376 AA589912:AB589912 AA655448:AB655448 AA720984:AB720984 AA786520:AB786520 AA852056:AB852056 AA917592:AB917592 AA983128:AB983128 AB250:AB251 AB65820:AB65821 AB131356:AB131357 AB196892:AB196893 AB262428:AB262429 AB327964:AB327965 AB393500:AB393501 AB459036:AB459037 AB524572:AB524573 AB590108:AB590109 AB655644:AB655645 AB721180:AB721181 AB786716:AB786717 AB852252:AB852253 AB917788:AB917789 AB983324:AB983325 AT250:AT251 AT65820:AT65821 AT131356:AT131357 AT196892:AT196893 AT262428:AT262429 AT327964:AT327965 AT393500:AT393501 AT459036:AT459037 AT524572:AT524573 AT590108:AT590109 AT655644:AT655645 AT721180:AT721181 AT786716:AT786717 AT852252:AT852253 AT917788:AT917789 AT983324:AT983325 AT983331:AU983398 AT65827:AU65894 AT131363:AU131430 AT196899:AU196966 AT262435:AU262502 AT327971:AU328038 AT393507:AU393574 AT459043:AU459110 AT524579:AU524646 AT590115:AU590182 AT655651:AU655718 AT721187:AU721254 AT786723:AU786790 AT852259:AU852326 AT917795:AU917862 AT264:AU324 AA257:AB263 JW257:JX263 TS257:TT263 ADO257:ADP263 ANK257:ANL263 AXG257:AXH263 BHC257:BHD263 BQY257:BQZ263 CAU257:CAV263 CKQ257:CKR263 CUM257:CUN263 DEI257:DEJ263 DOE257:DOF263 DYA257:DYB263 EHW257:EHX263 ERS257:ERT263 FBO257:FBP263 FLK257:FLL263 FVG257:FVH263 GFC257:GFD263 GOY257:GOZ263 GYU257:GYV263 HIQ257:HIR263 HSM257:HSN263 ICI257:ICJ263 IME257:IMF263 IWA257:IWB263 JFW257:JFX263 JPS257:JPT263 JZO257:JZP263 KJK257:KJL263 KTG257:KTH263 LDC257:LDD263 LMY257:LMZ263 LWU257:LWV263 MGQ257:MGR263 MQM257:MQN263 NAI257:NAJ263 NKE257:NKF263 NUA257:NUB263 ODW257:ODX263 ONS257:ONT263 OXO257:OXP263 PHK257:PHL263 PRG257:PRH263 QBC257:QBD263 QKY257:QKZ263 QUU257:QUV263 REQ257:RER263 ROM257:RON263 RYI257:RYJ263 SIE257:SIF263 SSA257:SSB263 TBW257:TBX263 TLS257:TLT263 TVO257:TVP263 UFK257:UFL263 UPG257:UPH263 UZC257:UZD263 VIY257:VIZ263 VSU257:VSV263 WCQ257:WCR263 WMM257:WMN263 WWI257:WWJ263">
      <formula1>1</formula1>
      <formula2>9</formula2>
    </dataValidation>
    <dataValidation type="whole" allowBlank="1" showErrorMessage="1" errorTitle="Klasifikacija" error="Gl. zavihek Classification ali zavihek Klasifikacija_x000a_" sqref="Z45 Z65619 Z131155 Z196691 Z262227 Z327763 Z393299 Z458835 Z524371 Z589907 Z655443 Z720979 Z786515 Z852051 Z917587 Z983123 Z50 Z65624 Z131160 Z196696 Z262232 Z327768 Z393304 Z458840 Z524376 Z589912 Z655448 Z720984 Z786520 Z852056 Z917592 Z983128 Z983761 AS65827:AS65894 AS131363:AS131430 AS196899:AS196966 AS262435:AS262502 AS327971:AS328038 AS393507:AS393574 AS459043:AS459110 AS524579:AS524646 AS590115:AS590182 AS655651:AS655718 AS721187:AS721254 AS786723:AS786790 AS852259:AS852326 AS917795:AS917862 AS983331:AS983398 Z721 Z66257 Z131793 Z197329 Z262865 Z328401 Z393937 Z459473 Z525009 Z590545 Z656081 Z721617 Z787153 Z852689 Z918225 AS264:AS324 Z257:Z263 JV257:JV263 TR257:TR263 ADN257:ADN263 ANJ257:ANJ263 AXF257:AXF263 BHB257:BHB263 BQX257:BQX263 CAT257:CAT263 CKP257:CKP263 CUL257:CUL263 DEH257:DEH263 DOD257:DOD263 DXZ257:DXZ263 EHV257:EHV263 ERR257:ERR263 FBN257:FBN263 FLJ257:FLJ263 FVF257:FVF263 GFB257:GFB263 GOX257:GOX263 GYT257:GYT263 HIP257:HIP263 HSL257:HSL263 ICH257:ICH263 IMD257:IMD263 IVZ257:IVZ263 JFV257:JFV263 JPR257:JPR263 JZN257:JZN263 KJJ257:KJJ263 KTF257:KTF263 LDB257:LDB263 LMX257:LMX263 LWT257:LWT263 MGP257:MGP263 MQL257:MQL263 NAH257:NAH263 NKD257:NKD263 NTZ257:NTZ263 ODV257:ODV263 ONR257:ONR263 OXN257:OXN263 PHJ257:PHJ263 PRF257:PRF263 QBB257:QBB263 QKX257:QKX263 QUT257:QUT263 REP257:REP263 ROL257:ROL263 RYH257:RYH263 SID257:SID263 SRZ257:SRZ263 TBV257:TBV263 TLR257:TLR263 TVN257:TVN263 UFJ257:UFJ263 UPF257:UPF263 UZB257:UZB263 VIX257:VIX263 VST257:VST263 WCP257:WCP263 WML257:WML263 WWH257:WWH263">
      <formula1>1</formula1>
      <formula2>12</formula2>
    </dataValidation>
    <dataValidation type="whole" allowBlank="1" showErrorMessage="1" errorTitle="Klasifikacija" error="Gl. zavihek Classification ali zavihek Klasifikacija_x000a_" sqref="Y45 Y65619 Y131155 Y196691 Y262227 Y327763 Y393299 Y458835 Y524371 Y589907 Y655443 Y720979 Y786515 Y852051 Y917587 Y983123 Y50 Y65624 Y131160 Y196696 Y262232 Y327768 Y393304 Y458840 Y524376 Y589912 Y655448 Y720984 Y786520 Y852056 Y917592 Y983128 AR983331:AR983398 AR65827:AR65894 AR131363:AR131430 AR196899:AR196966 AR262435:AR262502 AR327971:AR328038 AR393507:AR393574 AR459043:AR459110 AR524579:AR524646 AR590115:AR590182 AR655651:AR655718 AR721187:AR721254 AR786723:AR786790 AR852259:AR852326 AR917795:AR917862 AR264:AR324 Y257:Y263 JU257:JU263 TQ257:TQ263 ADM257:ADM263 ANI257:ANI263 AXE257:AXE263 BHA257:BHA263 BQW257:BQW263 CAS257:CAS263 CKO257:CKO263 CUK257:CUK263 DEG257:DEG263 DOC257:DOC263 DXY257:DXY263 EHU257:EHU263 ERQ257:ERQ263 FBM257:FBM263 FLI257:FLI263 FVE257:FVE263 GFA257:GFA263 GOW257:GOW263 GYS257:GYS263 HIO257:HIO263 HSK257:HSK263 ICG257:ICG263 IMC257:IMC263 IVY257:IVY263 JFU257:JFU263 JPQ257:JPQ263 JZM257:JZM263 KJI257:KJI263 KTE257:KTE263 LDA257:LDA263 LMW257:LMW263 LWS257:LWS263 MGO257:MGO263 MQK257:MQK263 NAG257:NAG263 NKC257:NKC263 NTY257:NTY263 ODU257:ODU263 ONQ257:ONQ263 OXM257:OXM263 PHI257:PHI263 PRE257:PRE263 QBA257:QBA263 QKW257:QKW263 QUS257:QUS263 REO257:REO263 ROK257:ROK263 RYG257:RYG263 SIC257:SIC263 SRY257:SRY263 TBU257:TBU263 TLQ257:TLQ263 TVM257:TVM263 UFI257:UFI263 UPE257:UPE263 UZA257:UZA263 VIW257:VIW263 VSS257:VSS263 WCO257:WCO263 WMK257:WMK263 WWG257:WWG263">
      <formula1>1</formula1>
      <formula2>4</formula2>
    </dataValidation>
    <dataValidation type="decimal" allowBlank="1" showErrorMessage="1" errorTitle="Stroški dela operaterja" error="decimalno število!" sqref="AD45:AE45 AD65619:AE65619 AD131155:AE131155 AD196691:AE196691 AD262227:AE262227 AD327763:AE327763 AD393299:AE393299 AD458835:AE458835 AD524371:AE524371 AD589907:AE589907 AD655443:AE655443 AD720979:AE720979 AD786515:AE786515 AD852051:AE852051 AD917587:AE917587 AD983123:AE983123 AD50:AE50 AD65624:AE65624 AD131160:AE131160 AD196696:AE196696 AD262232:AE262232 AD327768:AE327768 AD393304:AE393304 AD458840:AE458840 AD524376:AE524376 AD589912:AE589912 AD655448:AE655448 AD720984:AE720984 AD786520:AE786520 AD852056:AE852056 AD917592:AE917592 AD983128:AE983128 AW250:AX251 AW65820:AX65821 AW131356:AX131357 AW196892:AX196893 AW262428:AX262429 AW327964:AX327965 AW393500:AX393501 AW459036:AX459037 AW524572:AX524573 AW590108:AX590109 AW655644:AX655645 AW721180:AX721181 AW786716:AX786717 AW852252:AX852253 AW917788:AX917789 AW983324:AX983325 AD983761:AE983761 AW65827:AX65894 AW131363:AX131430 AW196899:AX196966 AW262435:AX262502 AW327971:AX328038 AW393507:AX393574 AW459043:AX459110 AW524579:AX524646 AW590115:AX590182 AW655651:AX655718 AW721187:AX721254 AW786723:AX786790 AW852259:AX852326 AW917795:AX917862 AW983331:AX983398 AD721:AE721 AD66257:AE66257 AD131793:AE131793 AD197329:AE197329 AD262865:AE262865 AD328401:AE328401 AD393937:AE393937 AD459473:AE459473 AD525009:AE525009 AD590545:AE590545 AD656081:AE656081 AD721617:AE721617 AD787153:AE787153 AD852689:AE852689 AD918225:AE918225 AW264:AX324 AD257:AE263 JZ257:KA263 TV257:TW263 ADR257:ADS263 ANN257:ANO263 AXJ257:AXK263 BHF257:BHG263 BRB257:BRC263 CAX257:CAY263 CKT257:CKU263 CUP257:CUQ263 DEL257:DEM263 DOH257:DOI263 DYD257:DYE263 EHZ257:EIA263 ERV257:ERW263 FBR257:FBS263 FLN257:FLO263 FVJ257:FVK263 GFF257:GFG263 GPB257:GPC263 GYX257:GYY263 HIT257:HIU263 HSP257:HSQ263 ICL257:ICM263 IMH257:IMI263 IWD257:IWE263 JFZ257:JGA263 JPV257:JPW263 JZR257:JZS263 KJN257:KJO263 KTJ257:KTK263 LDF257:LDG263 LNB257:LNC263 LWX257:LWY263 MGT257:MGU263 MQP257:MQQ263 NAL257:NAM263 NKH257:NKI263 NUD257:NUE263 ODZ257:OEA263 ONV257:ONW263 OXR257:OXS263 PHN257:PHO263 PRJ257:PRK263 QBF257:QBG263 QLB257:QLC263 QUX257:QUY263 RET257:REU263 ROP257:ROQ263 RYL257:RYM263 SIH257:SII263 SSD257:SSE263 TBZ257:TCA263 TLV257:TLW263 TVR257:TVS263 UFN257:UFO263 UPJ257:UPK263 UZF257:UZG263 VJB257:VJC263 VSX257:VSY263 WCT257:WCU263 WMP257:WMQ263 WWL257:WWM263">
      <formula1>0</formula1>
      <formula2>200</formula2>
    </dataValidation>
    <dataValidation type="whole" allowBlank="1" showErrorMessage="1" errorTitle="Odstotek uporabe" error="odstotek (celoštevilska vrednost)" sqref="AI45 AI65619 AI131155 AI196691 AI262227 AI327763 AI393299 AI458835 AI524371 AI589907 AI655443 AI720979 AI786515 AI852051 AI917587 AI983123 AL45 AL65619 AL131155 AL196691 AL262227 AL327763 AL393299 AL458835 AL524371 AL589907 AL655443 AL720979 AL786515 AL852051 AL917587 AL983123 AO45 AO65619 AO131155 AO196691 AO262227 AO327763 AO393299 AO458835 AO524371 AO589907 AO655443 AO720979 AO786515 AO852051 AO917587 AO983123 AR45 AR65619 AR131155 AR196691 AR262227 AR327763 AR393299 AR458835 AR524371 AR589907 AR655443 AR720979 AR786515 AR852051 AR917587 AR983123 AU45 AU65619 AU131155 AU196691 AU262227 AU327763 AU393299 AU458835 AU524371 AU589907 AU655443 AU720979 AU786515 AU852051 AU917587 AU983123 AX45 AX65619 AX131155 AX196691 AX262227 AX327763 AX393299 AX458835 AX524371 AX589907 AX655443 AX720979 AX786515 AX852051 AX917587 AX983123 AI50 AI65624 AI131160 AI196696 AI262232 AI327768 AI393304 AI458840 AI524376 AI589912 AI655448 AI720984 AI786520 AI852056 AI917592 AI983128 AL50 AL65624 AL131160 AL196696 AL262232 AL327768 AL393304 AL458840 AL524376 AL589912 AL655448 AL720984 AL786520 AL852056 AL917592 AL983128 AO50 AO65624 AO131160 AO196696 AO262232 AO327768 AO393304 AO458840 AO524376 AO589912 AO655448 AO720984 AO786520 AO852056 AO917592 AO983128 AR50 AR65624 AR131160 AR196696 AR262232 AR327768 AR393304 AR458840 AR524376 AR589912 AR655448 AR720984 AR786520 AR852056 AR917592 AR983128 AU50 AU65624 AU131160 AU196696 AU262232 AU327768 AU393304 AU458840 AU524376 AU589912 AU655448 AU720984 AU786520 AU852056 AU917592 AU983128 AX50 AX65624 AX131160 AX196696 AX262232 AX327768 AX393304 AX458840 AX524376 AX589912 AX655448 AX720984 AX786520 AX852056 AX917592 AX983128 AL250:AL251 AL65820:AL65821 AL131356:AL131357 AL196892:AL196893 AL262428:AL262429 AL327964:AL327965 AL393500:AL393501 AL459036:AL459037 AL524572:AL524573 AL590108:AL590109 AL655644:AL655645 AL721180:AL721181 AL786716:AL786717 AL852252:AL852253 AL917788:AL917789 AL983324:AL983325 AO250:AO251 AO65820:AO65821 AO131356:AO131357 AO196892:AO196893 AO262428:AO262429 AO327964:AO327965 AO393500:AO393501 AO459036:AO459037 AO524572:AO524573 AO590108:AO590109 AO655644:AO655645 AO721180:AO721181 AO786716:AO786717 AO852252:AO852253 AO917788:AO917789 AO983324:AO983325 AR250:AR251 AR65820:AR65821 AR131356:AR131357 AR196892:AR196893 AR262428:AR262429 AR327964:AR327965 AR393500:AR393501 AR459036:AR459037 AR524572:AR524573 AR590108:AR590109 AR655644:AR655645 AR721180:AR721181 AR786716:AR786717 AR852252:AR852253 AR917788:AR917789 AR983324:AR983325 AI250:AI251 AI65820:AI65821 AI131356:AI131357 AI196892:AI196893 AI262428:AI262429 AI327964:AI327965 AI393500:AI393501 AI459036:AI459037 AI524572:AI524573 AI590108:AI590109 AI655644:AI655645 AI721180:AI721181 AI786716:AI786717 AI852252:AI852253 AI917788:AI917789 AI983324:AI983325 AH264:AH324 AB65827:AB65894 AB131363:AB131430 AB196899:AB196966 AB262435:AB262502 AB327971:AB328038 AB393507:AB393574 AB459043:AB459110 AB524579:AB524646 AB590115:AB590182 AB655651:AB655718 AB721187:AB721254 AB786723:AB786790 AB852259:AB852326 AB917795:AB917862 AB983331:AB983398 AQ983331:AQ983398 AE65827:AE65894 AE131363:AE131430 AE196899:AE196966 AE262435:AE262502 AE327971:AE328038 AE393507:AE393574 AE459043:AE459110 AE524579:AE524646 AE590115:AE590182 AE655651:AE655718 AE721187:AE721254 AE786723:AE786790 AE852259:AE852326 AE917795:AE917862 AE983331:AE983398 AK264:AK324 AH65827:AH65894 AH131363:AH131430 AH196899:AH196966 AH262435:AH262502 AH327971:AH328038 AH393507:AH393574 AH459043:AH459110 AH524579:AH524646 AH590115:AH590182 AH655651:AH655718 AH721187:AH721254 AH786723:AH786790 AH852259:AH852326 AH917795:AH917862 AH983331:AH983398 AN264:AN324 AK65827:AK65894 AK131363:AK131430 AK196899:AK196966 AK262435:AK262502 AK327971:AK328038 AK393507:AK393574 AK459043:AK459110 AK524579:AK524646 AK590115:AK590182 AK655651:AK655718 AK721187:AK721254 AK786723:AK786790 AK852259:AK852326 AK917795:AK917862 AK983331:AK983398 AQ264:AQ324 AN65827:AN65894 AN131363:AN131430 AN196899:AN196966 AN262435:AN262502 AN327971:AN328038 AN393507:AN393574 AN459043:AN459110 AN524579:AN524646 AN590115:AN590182 AN655651:AN655718 AN721187:AN721254 AN786723:AN786790 AN852259:AN852326 AN917795:AN917862 AN983331:AN983398 AE264:AE285 AQ65827:AQ65894 AQ131363:AQ131430 AQ196899:AQ196966 AQ262435:AQ262502 AQ327971:AQ328038 AQ393507:AQ393574 AQ459043:AQ459110 AQ524579:AQ524646 AQ590115:AQ590182 AQ655651:AQ655718 AQ721187:AQ721254 AQ786723:AQ786790 AQ852259:AQ852326 AQ917795:AQ917862 AE292:AE324 AE287:AE290 AB264:AB324 AI257:AI263 KE257:KE263 UA257:UA263 ADW257:ADW263 ANS257:ANS263 AXO257:AXO263 BHK257:BHK263 BRG257:BRG263 CBC257:CBC263 CKY257:CKY263 CUU257:CUU263 DEQ257:DEQ263 DOM257:DOM263 DYI257:DYI263 EIE257:EIE263 ESA257:ESA263 FBW257:FBW263 FLS257:FLS263 FVO257:FVO263 GFK257:GFK263 GPG257:GPG263 GZC257:GZC263 HIY257:HIY263 HSU257:HSU263 ICQ257:ICQ263 IMM257:IMM263 IWI257:IWI263 JGE257:JGE263 JQA257:JQA263 JZW257:JZW263 KJS257:KJS263 KTO257:KTO263 LDK257:LDK263 LNG257:LNG263 LXC257:LXC263 MGY257:MGY263 MQU257:MQU263 NAQ257:NAQ263 NKM257:NKM263 NUI257:NUI263 OEE257:OEE263 OOA257:OOA263 OXW257:OXW263 PHS257:PHS263 PRO257:PRO263 QBK257:QBK263 QLG257:QLG263 QVC257:QVC263 REY257:REY263 ROU257:ROU263 RYQ257:RYQ263 SIM257:SIM263 SSI257:SSI263 TCE257:TCE263 TMA257:TMA263 TVW257:TVW263 UFS257:UFS263 UPO257:UPO263 UZK257:UZK263 VJG257:VJG263 VTC257:VTC263 WCY257:WCY263 WMU257:WMU263 WWQ257:WWQ263 AL257:AL263 KH257:KH263 UD257:UD263 ADZ257:ADZ263 ANV257:ANV263 AXR257:AXR263 BHN257:BHN263 BRJ257:BRJ263 CBF257:CBF263 CLB257:CLB263 CUX257:CUX263 DET257:DET263 DOP257:DOP263 DYL257:DYL263 EIH257:EIH263 ESD257:ESD263 FBZ257:FBZ263 FLV257:FLV263 FVR257:FVR263 GFN257:GFN263 GPJ257:GPJ263 GZF257:GZF263 HJB257:HJB263 HSX257:HSX263 ICT257:ICT263 IMP257:IMP263 IWL257:IWL263 JGH257:JGH263 JQD257:JQD263 JZZ257:JZZ263 KJV257:KJV263 KTR257:KTR263 LDN257:LDN263 LNJ257:LNJ263 LXF257:LXF263 MHB257:MHB263 MQX257:MQX263 NAT257:NAT263 NKP257:NKP263 NUL257:NUL263 OEH257:OEH263 OOD257:OOD263 OXZ257:OXZ263 PHV257:PHV263 PRR257:PRR263 QBN257:QBN263 QLJ257:QLJ263 QVF257:QVF263 RFB257:RFB263 ROX257:ROX263 RYT257:RYT263 SIP257:SIP263 SSL257:SSL263 TCH257:TCH263 TMD257:TMD263 TVZ257:TVZ263 UFV257:UFV263 UPR257:UPR263 UZN257:UZN263 VJJ257:VJJ263 VTF257:VTF263 WDB257:WDB263 WMX257:WMX263 WWT257:WWT263 AO257:AO263 KK257:KK263 UG257:UG263 AEC257:AEC263 ANY257:ANY263 AXU257:AXU263 BHQ257:BHQ263 BRM257:BRM263 CBI257:CBI263 CLE257:CLE263 CVA257:CVA263 DEW257:DEW263 DOS257:DOS263 DYO257:DYO263 EIK257:EIK263 ESG257:ESG263 FCC257:FCC263 FLY257:FLY263 FVU257:FVU263 GFQ257:GFQ263 GPM257:GPM263 GZI257:GZI263 HJE257:HJE263 HTA257:HTA263 ICW257:ICW263 IMS257:IMS263 IWO257:IWO263 JGK257:JGK263 JQG257:JQG263 KAC257:KAC263 KJY257:KJY263 KTU257:KTU263 LDQ257:LDQ263 LNM257:LNM263 LXI257:LXI263 MHE257:MHE263 MRA257:MRA263 NAW257:NAW263 NKS257:NKS263 NUO257:NUO263 OEK257:OEK263 OOG257:OOG263 OYC257:OYC263 PHY257:PHY263 PRU257:PRU263 QBQ257:QBQ263 QLM257:QLM263 QVI257:QVI263 RFE257:RFE263 RPA257:RPA263 RYW257:RYW263 SIS257:SIS263 SSO257:SSO263 TCK257:TCK263 TMG257:TMG263 TWC257:TWC263 UFY257:UFY263 UPU257:UPU263 UZQ257:UZQ263 VJM257:VJM263 VTI257:VTI263 WDE257:WDE263 WNA257:WNA263 WWW257:WWW263 AR257:AR263 KN257:KN263 UJ257:UJ263 AEF257:AEF263 AOB257:AOB263 AXX257:AXX263 BHT257:BHT263 BRP257:BRP263 CBL257:CBL263 CLH257:CLH263 CVD257:CVD263 DEZ257:DEZ263 DOV257:DOV263 DYR257:DYR263 EIN257:EIN263 ESJ257:ESJ263 FCF257:FCF263 FMB257:FMB263 FVX257:FVX263 GFT257:GFT263 GPP257:GPP263 GZL257:GZL263 HJH257:HJH263 HTD257:HTD263 ICZ257:ICZ263 IMV257:IMV263 IWR257:IWR263 JGN257:JGN263 JQJ257:JQJ263 KAF257:KAF263 KKB257:KKB263 KTX257:KTX263 LDT257:LDT263 LNP257:LNP263 LXL257:LXL263 MHH257:MHH263 MRD257:MRD263 NAZ257:NAZ263 NKV257:NKV263 NUR257:NUR263 OEN257:OEN263 OOJ257:OOJ263 OYF257:OYF263 PIB257:PIB263 PRX257:PRX263 QBT257:QBT263 QLP257:QLP263 QVL257:QVL263 RFH257:RFH263 RPD257:RPD263 RYZ257:RYZ263 SIV257:SIV263 SSR257:SSR263 TCN257:TCN263 TMJ257:TMJ263 TWF257:TWF263 UGB257:UGB263 UPX257:UPX263 UZT257:UZT263 VJP257:VJP263 VTL257:VTL263 WDH257:WDH263 WND257:WND263 WWZ257:WWZ263 AU257:AU263 KQ257:KQ263 UM257:UM263 AEI257:AEI263 AOE257:AOE263 AYA257:AYA263 BHW257:BHW263 BRS257:BRS263 CBO257:CBO263 CLK257:CLK263 CVG257:CVG263 DFC257:DFC263 DOY257:DOY263 DYU257:DYU263 EIQ257:EIQ263 ESM257:ESM263 FCI257:FCI263 FME257:FME263 FWA257:FWA263 GFW257:GFW263 GPS257:GPS263 GZO257:GZO263 HJK257:HJK263 HTG257:HTG263 IDC257:IDC263 IMY257:IMY263 IWU257:IWU263 JGQ257:JGQ263 JQM257:JQM263 KAI257:KAI263 KKE257:KKE263 KUA257:KUA263 LDW257:LDW263 LNS257:LNS263 LXO257:LXO263 MHK257:MHK263 MRG257:MRG263 NBC257:NBC263 NKY257:NKY263 NUU257:NUU263 OEQ257:OEQ263 OOM257:OOM263 OYI257:OYI263 PIE257:PIE263 PSA257:PSA263 QBW257:QBW263 QLS257:QLS263 QVO257:QVO263 RFK257:RFK263 RPG257:RPG263 RZC257:RZC263 SIY257:SIY263 SSU257:SSU263 TCQ257:TCQ263 TMM257:TMM263 TWI257:TWI263 UGE257:UGE263 UQA257:UQA263 UZW257:UZW263 VJS257:VJS263 VTO257:VTO263 WDK257:WDK263 WNG257:WNG263 WXC257:WXC263 AX257:AX263 KT257:KT263 UP257:UP263 AEL257:AEL263 AOH257:AOH263 AYD257:AYD263 BHZ257:BHZ263 BRV257:BRV263 CBR257:CBR263 CLN257:CLN263 CVJ257:CVJ263 DFF257:DFF263 DPB257:DPB263 DYX257:DYX263 EIT257:EIT263 ESP257:ESP263 FCL257:FCL263 FMH257:FMH263 FWD257:FWD263 GFZ257:GFZ263 GPV257:GPV263 GZR257:GZR263 HJN257:HJN263 HTJ257:HTJ263 IDF257:IDF263 INB257:INB263 IWX257:IWX263 JGT257:JGT263 JQP257:JQP263 KAL257:KAL263 KKH257:KKH263 KUD257:KUD263 LDZ257:LDZ263 LNV257:LNV263 LXR257:LXR263 MHN257:MHN263 MRJ257:MRJ263 NBF257:NBF263 NLB257:NLB263 NUX257:NUX263 OET257:OET263 OOP257:OOP263 OYL257:OYL263 PIH257:PIH263 PSD257:PSD263 QBZ257:QBZ263 QLV257:QLV263 QVR257:QVR263 RFN257:RFN263 RPJ257:RPJ263 RZF257:RZF263 SJB257:SJB263 SSX257:SSX263 TCT257:TCT263 TMP257:TMP263 TWL257:TWL263 UGH257:UGH263 UQD257:UQD263 UZZ257:UZZ263 VJV257:VJV263 VTR257:VTR263 WDN257:WDN263 WNJ257:WNJ263 WXF257:WXF263">
      <formula1>0</formula1>
      <formula2>100</formula2>
    </dataValidation>
    <dataValidation type="whole" allowBlank="1" showInputMessage="1" showErrorMessage="1" errorTitle="Klasifikacija" error="Gl. zavihek Classification ali zavihek Klasifikacija_x000a_" sqref="AB54 AB65628 AB131164 AB196700 AB262236 AB327772 AB393308 AB458844 AB524380 AB589916 AB655452 AB720988 AB786524 AB852060 AB917596 AB983132 AA51 AA65625 AA131161 AA196697 AA262233 AA327769 AA393305 AA458841 AA524377 AA589913 AA655449 AA720985 AA786521 AA852057 AA917593 AA983129 AA46:AB47 AA65620:AB65621 AA131156:AB131157 AA196692:AB196693 AA262228:AB262229 AA327764:AB327765 AA393300:AB393301 AA458836:AB458837 AA524372:AB524373 AA589908:AB589909 AA655444:AB655445 AA720980:AB720981 AA786516:AB786517 AA852052:AB852053 AA917588:AB917589 AA983124:AB983125 AA52:AB53 AA65626:AB65627 AA131162:AB131163 AA196698:AB196699 AA262234:AB262235 AA327770:AB327771 AA393306:AB393307 AA458842:AB458843 AA524378:AB524379 AA589914:AB589915 AA655450:AB655451 AA720986:AB720987 AA786522:AB786523 AA852058:AB852059 AA917594:AB917595 AA983130:AB983131 AA48 AA65622 AA131158 AA196694 AA262230 AA327766 AA393302 AA458838 AA524374 AA589910 AA655446 AA720982 AA786518 AA852054 AA917590 AA983126 AA71:AB75 AA65645:AB65649 AA131181:AB131185 AA196717:AB196721 AA262253:AB262257 AA327789:AB327793 AA393325:AB393329 AA458861:AB458865 AA524397:AB524401 AA589933:AB589937 AA655469:AB655473 AA721005:AB721009 AA786541:AB786545 AA852077:AB852081 AA917613:AB917617 AA983149:AB983153 AA70 AA65644 AA131180 AA196716 AA262252 AA327788 AA393324 AA458860 AA524396 AA589932 AA655468 AA721004 AA786540 AA852076 AA917612 AA983148 AA76:AA80 AA65650:AA65654 AA131186:AA131190 AA196722:AA196726 AA262258:AA262262 AA327794:AA327798 AA393330:AA393334 AA458866:AA458870 AA524402:AA524406 AA589938:AA589942 AA655474:AA655478 AA721010:AA721014 AA786546:AA786550 AA852082:AA852086 AA917618:AA917622 AA983154:AA983158 AA34:AB36 AA65608:AB65610 AA131144:AB131146 AA196680:AB196682 AA262216:AB262218 AA327752:AB327754 AA393288:AB393290 AA458824:AB458826 AA524360:AB524362 AA589896:AB589898 AA655432:AB655434 AA720968:AB720970 AA786504:AB786506 AA852040:AB852042 AA917576:AB917578 AA983112:AB983114 AA63:AB67 AA65637:AB65641 AA131173:AB131177 AA196709:AB196713 AA262245:AB262249 AA327781:AB327785 AA393317:AB393321 AA458853:AB458857 AA524389:AB524393 AA589925:AB589929 AA655461:AB655465 AA720997:AB721001 AA786533:AB786537 AA852069:AB852073 AA917605:AB917609 AA983141:AB983145 AA54:AA62 AA65628:AA65636 AA131164:AA131172 AA196700:AA196708 AA262236:AA262244 AA327772:AA327780 AA393308:AA393316 AA458844:AA458852 AA524380:AA524388 AA589916:AA589924 AA655452:AA655460 AA720988:AA720996 AA786524:AA786532 AA852060:AA852068 AA917596:AA917604 AA983132:AA983140 AA38:AB42 AA65612:AB65616 AA131148:AB131152 AA196684:AB196688 AA262220:AB262224 AA327756:AB327760 AA393292:AB393296 AA458828:AB458832 AA524364:AB524368 AA589900:AB589904 AA655436:AB655440 AA720972:AB720976 AA786508:AB786512 AA852044:AB852048 AA917580:AB917584 AA983116:AB983120 AA37 AA65611 AA131147 AA196683 AA262219 AA327755 AA393291 AA458827 AA524363 AA589899 AA655435 AA720971 AA786507 AA852043 AA917579 AA983115 AA43 AA65617 AA131153 AA196689 AA262225 AA327761 AA393297 AA458833 AA524369 AA589905 AA655441 AA720977 AA786513 AA852049 AA917585 AA983121 AA44:AB44 AA65618:AB65618 AA131154:AB131154 AA196690:AB196690 AA262226:AB262226 AA327762:AB327762 AA393298:AB393298 AA458834:AB458834 AA524370:AB524370 AA589906:AB589906 AA655442:AB655442 AA720978:AB720978 AA786514:AB786514 AA852050:AB852050 AA917586:AB917586 AA983122:AB983122 AA49:AB49 AA65623:AB65623 AA131159:AB131159 AA196695:AB196695 AA262231:AB262231 AA327767:AB327767 AA393303:AB393303 AA458839:AB458839 AA524375:AB524375 AA589911:AB589911 AA655447:AB655447 AA720983:AB720983 AA786519:AB786519 AA852055:AB852055 AA917591:AB917591 AA983127:AB983127 AA32:AA33 AA65606:AA65607 AA131142:AA131143 AA196678:AA196679 AA262214:AA262215 AA327750:AA327751 AA393286:AA393287 AA458822:AA458823 AA524358:AA524359 AA589894:AA589895 AA655430:AA655431 AA720966:AA720967 AA786502:AA786503 AA852038:AA852039 AA917574:AA917575 AA983110:AA983111 AA81:AB81 AA65655:AB65655 AA131191:AB131191 AA196727:AB196727 AA262263:AB262263 AA327799:AB327799 AA393335:AB393335 AA458871:AB458871 AA524407:AB524407 AA589943:AB589943 AA655479:AB655479 AA721015:AB721015 AA786551:AB786551 AA852087:AB852087 AA917623:AB917623 AA983159:AB983159 AA82:AA99 AA65656:AA65673 AA131192:AA131209 AA196728:AA196745 AA262264:AA262281 AA327800:AA327817 AA393336:AA393353 AA458872:AA458889 AA524408:AA524425 AA589944:AA589961 AA655480:AA655497 AA721016:AA721033 AA786552:AA786569 AA852088:AA852105 AA917624:AA917641 AA983160:AA983177 Y91:Z91 Y65665:Z65665 Y131201:Z131201 Y196737:Z196737 Y262273:Z262273 Y327809:Z327809 Y393345:Z393345 Y458881:Z458881 Y524417:Z524417 Y589953:Z589953 Y655489:Z655489 Y721025:Z721025 Y786561:Z786561 Y852097:Z852097 Y917633:Z917633 Y983169:Z983169 Y84:Z85 Y65658:Z65659 Y131194:Z131195 Y196730:Z196731 Y262266:Z262267 Y327802:Z327803 Y393338:Z393339 Y458874:Z458875 Y524410:Z524411 Y589946:Z589947 Y655482:Z655483 Y721018:Z721019 Y786554:Z786555 Y852090:Z852091 Y917626:Z917627 Y983162:Z983163 AB97 AB65671 AB131207 AB196743 AB262279 AB327815 AB393351 AB458887 AB524423 AB589959 AB655495 AB721031 AB786567 AB852103 AB917639 AB983175 AA100:AB111 AA65674:AB65685 AA131210:AB131221 AA196746:AB196757 AA262282:AB262293 AA327818:AB327829 AA393354:AB393365 AA458890:AB458901 AA524426:AB524437 AA589962:AB589973 AA655498:AB655509 AA721034:AB721045 AA786570:AB786581 AA852106:AB852117 AA917642:AB917653 AA983178:AB983189 AA430 AA65998 AA131534 AA197070 AA262606 AA328142 AA393678 AA459214 AA524750 AA590286 AA655822 AA721358 AA786894 AA852430 AA917966 AA983502 AA448:AA460 AA66016:AA66028 AA131552:AA131564 AA197088:AA197100 AA262624:AA262636 AA328160:AA328172 AA393696:AA393708 AA459232:AA459244 AA524768:AA524780 AA590304:AA590316 AA655840:AA655852 AA721376:AA721388 AA786912:AA786924 AA852448:AA852460 AA917984:AA917996 AA983520:AA983532 AA462:AA478 AA66030:AA66046 AA131566:AA131582 AA197102:AA197118 AA262638:AA262654 AA328174:AA328190 AA393710:AA393726 AA459246:AA459262 AA524782:AA524798 AA590318:AA590334 AA655854:AA655870 AA721390:AA721406 AA786926:AA786942 AA852462:AA852478 AA917998:AA918014 AA983534:AA983550 AA487:AA499 AA66055:AA66067 AA131591:AA131603 AA197127:AA197139 AA262663:AA262675 AA328199:AA328211 AA393735:AA393747 AA459271:AA459283 AA524807:AA524819 AA590343:AA590355 AA655879:AA655891 AA721415:AA721427 AA786951:AA786963 AA852487:AA852499 AA918023:AA918035 AA983559:AA983571 AA523:AA526 AA66091:AA66094 AA131627:AA131630 AA197163:AA197166 AA262699:AA262702 AA328235:AA328238 AA393771:AA393774 AA459307:AA459310 AA524843:AA524846 AA590379:AA590382 AA655915:AA655918 AA721451:AA721454 AA786987:AA786990 AA852523:AA852526 AA918059:AA918062 AA983595:AA983598 AT536:AT537 AT66104:AT66105 AT131640:AT131641 AT197176:AT197177 AT262712:AT262713 AT328248:AT328249 AT393784:AT393785 AT459320:AT459321 AT524856:AT524857 AT590392:AT590393 AT655928:AT655929 AT721464:AT721465 AT787000:AT787001 AT852536:AT852537 AT918072:AT918073 AT983608:AT983609 AA501:AA513 AA66069:AA66081 AA131605:AA131617 AA197141:AA197153 AA262677:AA262689 AA328213:AA328225 AA393749:AA393761 AA459285:AA459297 AA524821:AA524833 AA590357:AA590369 AA655893:AA655905 AA721429:AA721441 AA786965:AA786977 AA852501:AA852513 AA918037:AA918049 AA983573:AA983585 AU566:AU567 KQ566:KQ567 UM566:UM567 AEI566:AEI567 AOE566:AOE567 AYA566:AYA567 BHW566:BHW567 BRS566:BRS567 CBO566:CBO567 CLK566:CLK567 CVG566:CVG567 DFC566:DFC567 DOY566:DOY567 DYU566:DYU567 EIQ566:EIQ567 ESM566:ESM567 FCI566:FCI567 FME566:FME567 FWA566:FWA567 GFW566:GFW567 GPS566:GPS567 GZO566:GZO567 HJK566:HJK567 HTG566:HTG567 IDC566:IDC567 IMY566:IMY567 IWU566:IWU567 JGQ566:JGQ567 JQM566:JQM567 KAI566:KAI567 KKE566:KKE567 KUA566:KUA567 LDW566:LDW567 LNS566:LNS567 LXO566:LXO567 MHK566:MHK567 MRG566:MRG567 NBC566:NBC567 NKY566:NKY567 NUU566:NUU567 OEQ566:OEQ567 OOM566:OOM567 OYI566:OYI567 PIE566:PIE567 PSA566:PSA567 QBW566:QBW567 QLS566:QLS567 QVO566:QVO567 RFK566:RFK567 RPG566:RPG567 RZC566:RZC567 SIY566:SIY567 SSU566:SSU567 TCQ566:TCQ567 TMM566:TMM567 TWI566:TWI567 UGE566:UGE567 UQA566:UQA567 UZW566:UZW567 VJS566:VJS567 VTO566:VTO567 WDK566:WDK567 WNG566:WNG567 WXC566:WXC567 AT565:AT570 KP565:KP570 UL565:UL570 AEH565:AEH570 AOD565:AOD570 AXZ565:AXZ570 BHV565:BHV570 BRR565:BRR570 CBN565:CBN570 CLJ565:CLJ570 CVF565:CVF570 DFB565:DFB570 DOX565:DOX570 DYT565:DYT570 EIP565:EIP570 ESL565:ESL570 FCH565:FCH570 FMD565:FMD570 FVZ565:FVZ570 GFV565:GFV570 GPR565:GPR570 GZN565:GZN570 HJJ565:HJJ570 HTF565:HTF570 IDB565:IDB570 IMX565:IMX570 IWT565:IWT570 JGP565:JGP570 JQL565:JQL570 KAH565:KAH570 KKD565:KKD570 KTZ565:KTZ570 LDV565:LDV570 LNR565:LNR570 LXN565:LXN570 MHJ565:MHJ570 MRF565:MRF570 NBB565:NBB570 NKX565:NKX570 NUT565:NUT570 OEP565:OEP570 OOL565:OOL570 OYH565:OYH570 PID565:PID570 PRZ565:PRZ570 QBV565:QBV570 QLR565:QLR570 QVN565:QVN570 RFJ565:RFJ570 RPF565:RPF570 RZB565:RZB570 SIX565:SIX570 SST565:SST570 TCP565:TCP570 TML565:TML570 TWH565:TWH570 UGD565:UGD570 UPZ565:UPZ570 UZV565:UZV570 VJR565:VJR570 VTN565:VTN570 WDJ565:WDJ570 WNF565:WNF570 WXB565:WXB570">
      <formula1>1</formula1>
      <formula2>9</formula2>
    </dataValidation>
    <dataValidation type="whole" allowBlank="1" showInputMessage="1" showErrorMessage="1" errorTitle="Leto" error="celo število" sqref="H32:H44 H65606:H65618 H131142:H131154 H196678:H196690 H262214:H262226 H327750:H327762 H393286:H393298 H458822:H458834 H524358:H524370 H589894:H589906 H655430:H655442 H720966:H720978 H786502:H786514 H852038:H852050 H917574:H917586 H983110:H983122 H46:H49 H65620:H65623 H131156:H131159 H196692:H196695 H262228:H262231 H327764:H327767 H393300:H393303 H458836:H458839 H524372:H524375 H589908:H589911 H655444:H655447 H720980:H720983 H786516:H786519 H852052:H852055 H917588:H917591 H983124:H983127 H58:H67 H65632:H65641 H131168:H131177 H196704:H196713 H262240:H262249 H327776:H327785 H393312:H393321 H458848:H458857 H524384:H524393 H589920:H589929 H655456:H655465 H720992:H721001 H786528:H786537 H852064:H852073 H917600:H917609 H983136:H983145 H51:H54 H65625:H65628 H131161:H131164 H196697:H196700 H262233:H262236 H327769:H327772 H393305:H393308 H458841:H458844 H524377:H524380 H589913:H589916 H655449:H655452 H720985:H720988 H786521:H786524 H852057:H852060 H917593:H917596 H983129:H983132 H70:H99 H65644:H65673 H131180:H131209 H196716:H196745 H262252:H262281 H327788:H327817 H393324:H393353 H458860:H458889 H524396:H524425 H589932:H589961 H655468:H655497 H721004:H721033 H786540:H786569 H852076:H852105 H917612:H917641 H983148:H983177 H101:H111 H65675:H65685 H131211:H131221 H196747:H196757 H262283:H262293 H327819:H327829 H393355:H393365 H458891:H458901 H524427:H524437 H589963:H589973 H655499:H655509 H721035:H721045 H786571:H786581 H852107:H852117 H917643:H917653 H983179:H983189 H211:H229 H65785:H65803 H131321:H131339 H196857:H196875 H262393:H262411 H327929:H327947 H393465:H393483 H459001:H459019 H524537:H524555 H590073:H590091 H655609:H655627 H721145:H721163 H786681:H786699 H852217:H852235 H917753:H917771 H983289:H983307 H332:H333 H65902:H65903 H131438:H131439 H196974:H196975 H262510:H262511 H328046:H328047 H393582:H393583 H459118:H459119 H524654:H524655 H590190:H590191 H655726:H655727 H721262:H721263 H786798:H786799 H852334:H852335 H917870:H917871 H983406:H983407 H825:H839 H66361:H66375 H131897:H131911 H197433:H197447 H262969:H262983 H328505:H328519 H394041:H394055 H459577:H459591 H525113:H525127 H590649:H590663 H656185:H656199 H721721:H721735 H787257:H787271 H852793:H852807 H918329:H918343 H983865:H983879 H430 H65998 H131534 H197070 H262606 H328142 H393678 H459214 H524750 H590286 H655822 H721358 H786894 H852430 H917966 H983502 H438:H446 H66006:H66014 H131542:H131550 H197078:H197086 H262614:H262622 H328150:H328158 H393686:H393694 H459222:H459230 H524758:H524766 H590294:H590302 H655830:H655838 H721366:H721374 H786902:H786910 H852438:H852446 H917974:H917982 H983510:H983518 H517:H526 H66085:H66094 H131621:H131630 H197157:H197166 H262693:H262702 H328229:H328238 H393765:H393774 H459301:H459310 H524837:H524846 H590373:H590382 H655909:H655918 H721445:H721454 H786981:H786990 H852517:H852526 H918053:H918062 H983589:H983598 H532:H537 H66100:H66105 H131636:H131641 H197172:H197177 H262708:H262713 H328244:H328249 H393780:H393785 H459316:H459321 H524852:H524857 H590388:H590393 H655924:H655929 H721460:H721465 H786996:H787001 H852532:H852537 H918068:H918073 H983604:H983609 H983447:H983450 H66109:H66145 H131645:H131681 H197181:H197217 H262717:H262753 H328253:H328289 H393789:H393825 H459325:H459361 H524861:H524897 H590397:H590433 H655933:H655969 H721469:H721505 H787005:H787041 H852541:H852577 H918077:H918113 H983613:H983649 H611:H617 H66147:H66153 H131683:H131689 H197219:H197225 H262755:H262761 H328291:H328297 H393827:H393833 H459363:H459369 H524899:H524905 H590435:H590441 H655971:H655977 H721507:H721513 H787043:H787049 H852579:H852585 H918115:H918121 H983651:H983657 H619:H620 H66155:H66156 H131691:H131692 H197227:H197228 H262763:H262764 H328299:H328300 H393835:H393836 H459371:H459372 H524907:H524908 H590443:H590444 H655979:H655980 H721515:H721516 H787051:H787052 H852587:H852588 H918123:H918124 H983659:H983660 H821:H822 H66357:H66358 H131893:H131894 H197429:H197430 H262965:H262966 H328501:H328502 H394037:H394038 H459573:H459574 H525109:H525110 H590645:H590646 H656181:H656182 H721717:H721718 H787253:H787254 H852789:H852790 H918325:H918326 H983861:H983862 H856 H66392 H131928 H197464 H263000 H328536 H394072 H459608 H525144 H590680 H656216 H721752 H787288 H852824 H918360 H983896 H843 H66379 H131915 H197451 H262987 H328523 H394059 H459595 H525131 H590667 H656203 H721739 H787275 H852811 H918347 H983883 H841 H66377 H131913 H197449 H262985 H328521 H394057 H459593 H525129 H590665 H656201 H721737 H787273 H852809 H918345 H983881 H858:H859 H66394:H66395 H131930:H131931 H197466:H197467 H263002:H263003 H328538:H328539 H394074:H394075 H459610:H459611 H525146:H525147 H590682:H590683 H656218:H656219 H721754:H721755 H787290:H787291 H852826:H852827 H918362:H918363 H983898:H983899 H852:H854 H66388:H66390 H131924:H131926 H197460:H197462 H262996:H262998 H328532:H328534 H394068:H394070 H459604:H459606 H525140:H525142 H590676:H590678 H656212:H656214 H721748:H721750 H787284:H787286 H852820:H852822 H918356:H918358 H983892:H983894 H863:H877 H66399:H66413 H131935:H131949 H197471:H197485 H263007:H263021 H328543:H328557 H394079:H394093 H459615:H459629 H525151:H525165 H590687:H590701 H656223:H656237 H721759:H721773 H787295:H787309 H852831:H852845 H918367:H918381 H983903:H983917 H845:H850 H66381:H66386 H131917:H131922 H197453:H197458 H262989:H262994 H328525:H328530 H394061:H394066 H459597:H459602 H525133:H525138 H590669:H590674 H656205:H656210 H721741:H721746 H787277:H787282 H852813:H852818 H918349:H918354 H983885:H983890 H948:H961 H66484:H66497 H132020:H132033 H197556:H197569 H263092:H263105 H328628:H328641 H394164:H394177 H459700:H459713 H525236:H525249 H590772:H590785 H656308:H656321 H721844:H721857 H787380:H787393 H852916:H852929 H918452:H918465 H983988:H984001 H933:H946 H66469:H66482 H132005:H132018 H197541:H197554 H263077:H263090 H328613:H328626 H394149:H394162 H459685:H459698 H525221:H525234 H590757:H590770 H656293:H656306 H721829:H721842 H787365:H787378 H852901:H852914 H918437:H918450 H983973:H983986 H373:H376 H65943:H65946 H131479:H131482 H197015:H197018 H262551:H262554 H328087:H328090 H393623:H393626 H459159:H459162 H524695:H524698 H590231:H590234 H655767:H655770 H721303:H721306 H786839:H786842 H852375:H852378 H917911:H917914 H541 H574:H609 H565:H570 JD565:JD570 SZ565:SZ570 ACV565:ACV570 AMR565:AMR570 AWN565:AWN570 BGJ565:BGJ570 BQF565:BQF570 CAB565:CAB570 CJX565:CJX570 CTT565:CTT570 DDP565:DDP570 DNL565:DNL570 DXH565:DXH570 EHD565:EHD570 EQZ565:EQZ570 FAV565:FAV570 FKR565:FKR570 FUN565:FUN570 GEJ565:GEJ570 GOF565:GOF570 GYB565:GYB570 HHX565:HHX570 HRT565:HRT570 IBP565:IBP570 ILL565:ILL570 IVH565:IVH570 JFD565:JFD570 JOZ565:JOZ570 JYV565:JYV570 KIR565:KIR570 KSN565:KSN570 LCJ565:LCJ570 LMF565:LMF570 LWB565:LWB570 MFX565:MFX570 MPT565:MPT570 MZP565:MZP570 NJL565:NJL570 NTH565:NTH570 ODD565:ODD570 OMZ565:OMZ570 OWV565:OWV570 PGR565:PGR570 PQN565:PQN570 QAJ565:QAJ570 QKF565:QKF570 QUB565:QUB570 RDX565:RDX570 RNT565:RNT570 RXP565:RXP570 SHL565:SHL570 SRH565:SRH570 TBD565:TBD570 TKZ565:TKZ570 TUV565:TUV570 UER565:UER570 UON565:UON570 UYJ565:UYJ570 VIF565:VIF570 VSB565:VSB570 WBX565:WBX570 WLT565:WLT570 WVP565:WVP570">
      <formula1>1900</formula1>
      <formula2>2020</formula2>
    </dataValidation>
    <dataValidation type="whole" operator="greaterThanOrEqual" allowBlank="1" showInputMessage="1" showErrorMessage="1" errorTitle="Nabavna vrednost" error="celo število!" sqref="J32:J44 J65606:J65618 J131142:J131154 J196678:J196690 J262214:J262226 J327750:J327762 J393286:J393298 J458822:J458834 J524358:J524370 J589894:J589906 J655430:J655442 J720966:J720978 J786502:J786514 J852038:J852050 J917574:J917586 J983110:J983122 J70:J71 J65644:J65645 J131180:J131181 J196716:J196717 J262252:J262253 J327788:J327789 J393324:J393325 J458860:J458861 J524396:J524397 J589932:J589933 J655468:J655469 J721004:J721005 J786540:J786541 J852076:J852077 J917612:J917613 J983148:J983149 J46:J49 J65620:J65623 J131156:J131159 J196692:J196695 J262228:J262231 J327764:J327767 J393300:J393303 J458836:J458839 J524372:J524375 J589908:J589911 J655444:J655447 J720980:J720983 J786516:J786519 J852052:J852055 J917588:J917591 J983124:J983127 J61:J67 J65635:J65641 J131171:J131177 J196707:J196713 J262243:J262249 J327779:J327785 J393315:J393321 J458851:J458857 J524387:J524393 J589923:J589929 J655459:J655465 J720995:J721001 J786531:J786537 J852067:J852073 J917603:J917609 J983139:J983145 J51:J54 J65625:J65628 J131161:J131164 J196697:J196700 J262233:J262236 J327769:J327772 J393305:J393308 J458841:J458844 J524377:J524380 J589913:J589916 J655449:J655452 J720985:J720988 J786521:J786524 J852057:J852060 J917593:J917596 J983129:J983132 J74:J84 J65648:J65658 J131184:J131194 J196720:J196730 J262256:J262266 J327792:J327802 J393328:J393338 J458864:J458874 J524400:J524410 J589936:J589946 J655472:J655482 J721008:J721018 J786544:J786554 J852080:J852090 J917616:J917626 J983152:J983162 J86:J110 J65660:J65684 J131196:J131220 J196732:J196756 J262268:J262292 J327804:J327828 J393340:J393364 J458876:J458900 J524412:J524436 J589948:J589972 J655484:J655508 J721020:J721044 J786556:J786580 J852092:J852116 J917628:J917652 J983164:J983188 J332:J333 J65902:J65903 J131438:J131439 J196974:J196975 J262510:J262511 J328046:J328047 J393582:J393583 J459118:J459119 J524654:J524655 J590190:J590191 J655726:J655727 J721262:J721263 J786798:J786799 J852334:J852335 J917870:J917871 J983406:J983407 H369 H65939 H131475 H197011 H262547 H328083 H393619 H459155 H524691 H590227 H655763 H721299 H786835 H852371 H917907 H983443 J825:J864 J66361:J66400 J131897:J131936 J197433:J197472 J262969:J263008 J328505:J328544 J394041:J394080 J459577:J459616 J525113:J525152 J590649:J590688 J656185:J656224 J721721:J721760 J787257:J787296 J852793:J852832 J918329:J918368 J983865:J983904 J430 J65998 J131534 J197070 J262606 J328142 J393678 J459214 J524750 J590286 J655822 J721358 J786894 J852430 J917966 J983502 J438:J446 J66006:J66014 J131542:J131550 J197078:J197086 J262614:J262622 J328150:J328158 J393686:J393694 J459222:J459230 J524758:J524766 J590294:J590302 J655830:J655838 J721366:J721374 J786902:J786910 J852438:J852446 J917974:J917982 J983510:J983518 J517:J526 J66085:J66094 J131621:J131630 J197157:J197166 J262693:J262702 J328229:J328238 J393765:J393774 J459301:J459310 J524837:J524846 J590373:J590382 J655909:J655918 J721445:J721454 J786981:J786990 J852517:J852526 J918053:J918062 J983589:J983598 J532:J537 J66100:J66105 J131636:J131641 J197172:J197177 J262708:J262713 J328244:J328249 J393780:J393785 J459316:J459321 J524852:J524857 J590388:J590393 J655924:J655929 J721460:J721465 J786996:J787001 J852532:J852537 J918068:J918073 J983604:J983609 J983447:J983450 J66109:J66145 J131645:J131681 J197181:J197217 J262717:J262753 J328253:J328289 J393789:J393825 J459325:J459361 J524861:J524897 J590397:J590433 J655933:J655969 J721469:J721505 J787005:J787041 J852541:J852577 J918077:J918113 J983613:J983649 J611:J617 J66147:J66153 J131683:J131689 J197219:J197225 J262755:J262761 J328291:J328297 J393827:J393833 J459363:J459369 J524899:J524905 J590435:J590441 J655971:J655977 J721507:J721513 J787043:J787049 J852579:J852585 J918115:J918121 J983651:J983657 J619:J620 J66155:J66156 J131691:J131692 J197227:J197228 J262763:J262764 J328299:J328300 J393835:J393836 J459371:J459372 J524907:J524908 J590443:J590444 J655979:J655980 J721515:J721516 J787051:J787052 J852587:J852588 J918123:J918124 J983659:J983660 J821:J822 J66357:J66358 J131893:J131894 J197429:J197430 J262965:J262966 J328501:J328502 J394037:J394038 J459573:J459574 J525109:J525110 J590645:J590646 J656181:J656182 J721717:J721718 J787253:J787254 J852789:J852790 J918325:J918326 J983861:J983862 H797 H66333 H131869 H197405 H262941 H328477 H394013 H459549 H525085 H590621 H656157 H721693 H787229 H852765 H918301 H983837 J933:J961 J66469:J66497 J132005:J132033 J197541:J197569 J263077:J263105 J328613:J328641 J394149:J394177 J459685:J459713 J525221:J525249 J590757:J590785 J656293:J656321 J721829:J721857 J787365:J787393 J852901:J852929 J918437:J918465 J983973:J984001 J373:J376 J65943:J65946 J131479:J131482 J197015:J197018 J262551:J262554 J328087:J328090 J393623:J393626 J459159:J459162 J524695:J524698 J590231:J590234 J655767:J655770 J721303:J721306 J786839:J786842 J852375:J852378 J917911:J917914 J541 J574:J609 J565:J570 JF565:JF570 TB565:TB570 ACX565:ACX570 AMT565:AMT570 AWP565:AWP570 BGL565:BGL570 BQH565:BQH570 CAD565:CAD570 CJZ565:CJZ570 CTV565:CTV570 DDR565:DDR570 DNN565:DNN570 DXJ565:DXJ570 EHF565:EHF570 ERB565:ERB570 FAX565:FAX570 FKT565:FKT570 FUP565:FUP570 GEL565:GEL570 GOH565:GOH570 GYD565:GYD570 HHZ565:HHZ570 HRV565:HRV570 IBR565:IBR570 ILN565:ILN570 IVJ565:IVJ570 JFF565:JFF570 JPB565:JPB570 JYX565:JYX570 KIT565:KIT570 KSP565:KSP570 LCL565:LCL570 LMH565:LMH570 LWD565:LWD570 MFZ565:MFZ570 MPV565:MPV570 MZR565:MZR570 NJN565:NJN570 NTJ565:NTJ570 ODF565:ODF570 ONB565:ONB570 OWX565:OWX570 PGT565:PGT570 PQP565:PQP570 QAL565:QAL570 QKH565:QKH570 QUD565:QUD570 RDZ565:RDZ570 RNV565:RNV570 RXR565:RXR570 SHN565:SHN570 SRJ565:SRJ570 TBF565:TBF570 TLB565:TLB570 TUX565:TUX570 UET565:UET570 UOP565:UOP570 UYL565:UYL570 VIH565:VIH570 VSD565:VSD570 WBZ565:WBZ570 WLV565:WLV570 WVR565:WVR570">
      <formula1>0</formula1>
    </dataValidation>
    <dataValidation type="decimal" operator="greaterThanOrEqual" allowBlank="1" showInputMessage="1" showErrorMessage="1" errorTitle="Stroški dela" error="decimalno število!" sqref="T32:T44 T65606:T65618 T131142:T131154 T196678:T196690 T262214:T262226 T327750:T327762 T393286:T393298 T458822:T458834 T524358:T524370 T589894:T589906 T655430:T655442 T720966:T720978 T786502:T786514 T852038:T852050 T917574:T917586 T983110:T983122 T46:T49 T65620:T65623 T131156:T131159 T196692:T196695 T262228:T262231 T327764:T327767 T393300:T393303 T458836:T458839 T524372:T524375 T589908:T589911 T655444:T655447 T720980:T720983 T786516:T786519 T852052:T852055 T917588:T917591 T983124:T983127 T58:T67 T65632:T65641 T131168:T131177 T196704:T196713 T262240:T262249 T327776:T327785 T393312:T393321 T458848:T458857 T524384:T524393 T589920:T589929 T655456:T655465 T720992:T721001 T786528:T786537 T852064:T852073 T917600:T917609 T983136:T983145 T51:T54 T65625:T65628 T131161:T131164 T196697:T196700 T262233:T262236 T327769:T327772 T393305:T393308 T458841:T458844 T524377:T524380 T589913:T589916 T655449:T655452 T720985:T720988 T786521:T786524 T852057:T852060 T917593:T917596 T983129:T983132 T70:T85 T65644:T65659 T131180:T131195 T196716:T196731 T262252:T262267 T327788:T327803 T393324:T393339 T458860:T458875 T524396:T524411 T589932:T589947 T655468:T655483 T721004:T721019 T786540:T786555 T852076:T852091 T917612:T917627 T983148:T983163 S103 S65677 S131213 S196749 S262285 S327821 S393357 S458893 S524429 S589965 S655501 S721037 S786573 S852109 S917645 S983181 T87:T111 T65661:T65685 T131197:T131221 T196733:T196757 T262269:T262293 T327805:T327829 T393341:T393365 T458877:T458901 T524413:T524437 T589949:T589973 T655485:T655509 T721021:T721045 T786557:T786581 T852093:T852117 T917629:T917653 T983165:T983189 T332:T333 T65902:T65903 T131438:T131439 T196974:T196975 T262510:T262511 T328046:T328047 T393582:T393583 T459118:T459119 T524654:T524655 T590190:T590191 T655726:T655727 T721262:T721263 T786798:T786799 T852334:T852335 T917870:T917871 T983406:T983407 T825:T864 T66361:T66400 T131897:T131936 T197433:T197472 T262969:T263008 T328505:T328544 T394041:T394080 T459577:T459616 T525113:T525152 T590649:T590688 T656185:T656224 T721721:T721760 T787257:T787296 T852793:T852832 T918329:T918368 T983865:T983904 T430 T65998 T131534 T197070 T262606 T328142 T393678 T459214 T524750 T590286 T655822 T721358 T786894 T852430 T917966 T983502 T437:T446 T66005:T66014 T131541:T131550 T197077:T197086 T262613:T262622 T328149:T328158 T393685:T393694 T459221:T459230 T524757:T524766 T590293:T590302 T655829:T655838 T721365:T721374 T786901:T786910 T852437:T852446 T917973:T917982 T983509:T983518 T477:T478 T66045:T66046 T131581:T131582 T197117:T197118 T262653:T262654 T328189:T328190 T393725:T393726 T459261:T459262 T524797:T524798 T590333:T590334 T655869:T655870 T721405:T721406 T786941:T786942 T852477:T852478 T918013:T918014 T983549:T983550 T448:T475 T66016:T66043 T131552:T131579 T197088:T197115 T262624:T262651 T328160:T328187 T393696:T393723 T459232:T459259 T524768:T524795 T590304:T590331 T655840:T655867 T721376:T721403 T786912:T786939 T852448:T852475 T917984:T918011 T983520:T983547 T512:T513 T66080:T66081 T131616:T131617 T197152:T197153 T262688:T262689 T328224:T328225 T393760:T393761 T459296:T459297 T524832:T524833 T590368:T590369 T655904:T655905 T721440:T721441 T786976:T786977 T852512:T852513 T918048:T918049 T983584:T983585 AC517:AC522 AC66085:AC66090 AC131621:AC131626 AC197157:AC197162 AC262693:AC262698 AC328229:AC328234 AC393765:AC393770 AC459301:AC459306 AC524837:AC524842 AC590373:AC590378 AC655909:AC655914 AC721445:AC721450 AC786981:AC786986 AC852517:AC852522 AC918053:AC918058 AC983589:AC983594 T517:T526 T66085:T66094 T131621:T131630 T197157:T197166 T262693:T262702 T328229:T328238 T393765:T393774 T459301:T459310 T524837:T524846 T590373:T590382 T655909:T655918 T721445:T721454 T786981:T786990 T852517:T852526 T918053:T918062 T983589:T983598 T532:T537 T66100:T66105 T131636:T131641 T197172:T197177 T262708:T262713 T328244:T328249 T393780:T393785 T459316:T459321 T524852:T524857 T590388:T590393 T655924:T655929 T721460:T721465 T786996:T787001 T852532:T852537 T918068:T918073 T983604:T983609 T487:T510 T66055:T66078 T131591:T131614 T197127:T197150 T262663:T262686 T328199:T328222 T393735:T393758 T459271:T459294 T524807:T524830 T590343:T590366 T655879:T655902 T721415:T721438 T786951:T786974 T852487:T852510 T918023:T918046 T983559:T983582 T983447:T983450 T66109:T66145 T131645:T131681 T197181:T197217 T262717:T262753 T328253:T328289 T393789:T393825 T459325:T459361 T524861:T524897 T590397:T590433 T655933:T655969 T721469:T721505 T787005:T787041 T852541:T852577 T918077:T918113 T983613:T983649 T611:T617 T66147:T66153 T131683:T131689 T197219:T197225 T262755:T262761 T328291:T328297 T393827:T393833 T459363:T459369 T524899:T524905 T590435:T590441 T655971:T655977 T721507:T721513 T787043:T787049 T852579:T852585 T918115:T918121 T983651:T983657 T619:T620 T66155:T66156 T131691:T131692 T197227:T197228 T262763:T262764 T328299:T328300 T393835:T393836 T459371:T459372 T524907:T524908 T590443:T590444 T655979:T655980 T721515:T721516 T787051:T787052 T852587:T852588 T918123:T918124 T983659:T983660 T821:T822 T66357:T66358 T131893:T131894 T197429:T197430 T262965:T262966 T328501:T328502 T394037:T394038 T459573:T459574 T525109:T525110 T590645:T590646 T656181:T656182 T721717:T721718 T787253:T787254 T852789:T852790 T918325:T918326 T983861:T983862 T933:T961 T66469:T66497 T132005:T132033 T197541:T197569 T263077:T263105 T328613:T328641 T394149:T394177 T459685:T459713 T525221:T525249 T590757:T590785 T656293:T656321 T721829:T721857 T787365:T787393 T852901:T852929 T918437:T918465 T983973:T984001 T373:T376 T65943:T65946 T131479:T131482 T197015:T197018 T262551:T262554 T328087:T328090 T393623:T393626 T459159:T459162 T524695:T524698 T590231:T590234 T655767:T655770 T721303:T721306 T786839:T786842 T852375:T852378 T917911:T917914 T541 T574:T609 T565:T570 JP565:JP570 TL565:TL570 ADH565:ADH570 AND565:AND570 AWZ565:AWZ570 BGV565:BGV570 BQR565:BQR570 CAN565:CAN570 CKJ565:CKJ570 CUF565:CUF570 DEB565:DEB570 DNX565:DNX570 DXT565:DXT570 EHP565:EHP570 ERL565:ERL570 FBH565:FBH570 FLD565:FLD570 FUZ565:FUZ570 GEV565:GEV570 GOR565:GOR570 GYN565:GYN570 HIJ565:HIJ570 HSF565:HSF570 ICB565:ICB570 ILX565:ILX570 IVT565:IVT570 JFP565:JFP570 JPL565:JPL570 JZH565:JZH570 KJD565:KJD570 KSZ565:KSZ570 LCV565:LCV570 LMR565:LMR570 LWN565:LWN570 MGJ565:MGJ570 MQF565:MQF570 NAB565:NAB570 NJX565:NJX570 NTT565:NTT570 ODP565:ODP570 ONL565:ONL570 OXH565:OXH570 PHD565:PHD570 PQZ565:PQZ570 QAV565:QAV570 QKR565:QKR570 QUN565:QUN570 REJ565:REJ570 ROF565:ROF570 RYB565:RYB570 SHX565:SHX570 SRT565:SRT570 TBP565:TBP570 TLL565:TLL570 TVH565:TVH570 UFD565:UFD570 UOZ565:UOZ570 UYV565:UYV570 VIR565:VIR570 VSN565:VSN570 WCJ565:WCJ570 WMF565:WMF570 WWB565:WWB570">
      <formula1>0</formula1>
    </dataValidation>
    <dataValidation type="decimal" operator="greaterThanOrEqual" allowBlank="1" showInputMessage="1" showErrorMessage="1" errorTitle="Stroški materiala" error="decimalno število!" sqref="S32:S44 S65606:S65618 S131142:S131154 S196678:S196690 S262214:S262226 S327750:S327762 S393286:S393298 S458822:S458834 S524358:S524370 S589894:S589906 S655430:S655442 S720966:S720978 S786502:S786514 S852038:S852050 S917574:S917586 S983110:S983122 S46:S49 S65620:S65623 S131156:S131159 S196692:S196695 S262228:S262231 S327764:S327767 S393300:S393303 S458836:S458839 S524372:S524375 S589908:S589911 S655444:S655447 S720980:S720983 S786516:S786519 S852052:S852055 S917588:S917591 S983124:S983127 S58:S67 S65632:S65641 S131168:S131177 S196704:S196713 S262240:S262249 S327776:S327785 S393312:S393321 S458848:S458857 S524384:S524393 S589920:S589929 S655456:S655465 S720992:S721001 S786528:S786537 S852064:S852073 S917600:S917609 S983136:S983145 S51:S54 S65625:S65628 S131161:S131164 S196697:S196700 S262233:S262236 S327769:S327772 S393305:S393308 S458841:S458844 S524377:S524380 S589913:S589916 S655449:S655452 S720985:S720988 S786521:S786524 S852057:S852060 S917593:S917596 S983129:S983132 S70:S85 S65644:S65659 S131180:S131195 S196716:S196731 S262252:S262267 S327788:S327803 S393324:S393339 S458860:S458875 S524396:S524411 S589932:S589947 S655468:S655483 S721004:S721019 S786540:S786555 S852076:S852091 S917612:S917627 S983148:S983163 S104:S111 S65678:S65685 S131214:S131221 S196750:S196757 S262286:S262293 S327822:S327829 S393358:S393365 S458894:S458901 S524430:S524437 S589966:S589973 S655502:S655509 S721038:S721045 S786574:S786581 S852110:S852117 S917646:S917653 S983182:S983189 S87:S102 S65661:S65676 S131197:S131212 S196733:S196748 S262269:S262284 S327805:S327820 S393341:S393356 S458877:S458892 S524413:S524428 S589949:S589964 S655485:S655500 S721021:S721036 S786557:S786572 S852093:S852108 S917629:S917644 S983165:S983180 S332:S333 S65902:S65903 S131438:S131439 S196974:S196975 S262510:S262511 S328046:S328047 S393582:S393583 S459118:S459119 S524654:S524655 S590190:S590191 S655726:S655727 S721262:S721263 S786798:S786799 S852334:S852335 S917870:S917871 S983406:S983407 S825:S864 S66361:S66400 S131897:S131936 S197433:S197472 S262969:S263008 S328505:S328544 S394041:S394080 S459577:S459616 S525113:S525152 S590649:S590688 S656185:S656224 S721721:S721760 S787257:S787296 S852793:S852832 S918329:S918368 S983865:S983904 S430 S65998 S131534 S197070 S262606 S328142 S393678 S459214 S524750 S590286 S655822 S721358 S786894 S852430 S917966 S983502 S437:S446 S66005:S66014 S131541:S131550 S197077:S197086 S262613:S262622 S328149:S328158 S393685:S393694 S459221:S459230 S524757:S524766 S590293:S590302 S655829:S655838 S721365:S721374 S786901:S786910 S852437:S852446 S917973:S917982 S983509:S983518 S448:S478 S66016:S66046 S131552:S131582 S197088:S197118 S262624:S262654 S328160:S328190 S393696:S393726 S459232:S459262 S524768:S524798 S590304:S590334 S655840:S655870 S721376:S721406 S786912:S786942 S852448:S852478 S917984:S918014 S983520:S983550 S517:S526 S66085:S66094 S131621:S131630 S197157:S197166 S262693:S262702 S328229:S328238 S393765:S393774 S459301:S459310 S524837:S524846 S590373:S590382 S655909:S655918 S721445:S721454 S786981:S786990 S852517:S852526 S918053:S918062 S983589:S983598 S532:S537 S66100:S66105 S131636:S131641 S197172:S197177 S262708:S262713 S328244:S328249 S393780:S393785 S459316:S459321 S524852:S524857 S590388:S590393 S655924:S655929 S721460:S721465 S786996:S787001 S852532:S852537 S918068:S918073 S983604:S983609 S487:S513 S66055:S66081 S131591:S131617 S197127:S197153 S262663:S262689 S328199:S328225 S393735:S393761 S459271:S459297 S524807:S524833 S590343:S590369 S655879:S655905 S721415:S721441 S786951:S786977 S852487:S852513 S918023:S918049 S983559:S983585 S983447:S983450 S66109:S66145 S131645:S131681 S197181:S197217 S262717:S262753 S328253:S328289 S393789:S393825 S459325:S459361 S524861:S524897 S590397:S590433 S655933:S655969 S721469:S721505 S787005:S787041 S852541:S852577 S918077:S918113 S983613:S983649 S611:S617 S66147:S66153 S131683:S131689 S197219:S197225 S262755:S262761 S328291:S328297 S393827:S393833 S459363:S459369 S524899:S524905 S590435:S590441 S655971:S655977 S721507:S721513 S787043:S787049 S852579:S852585 S918115:S918121 S983651:S983657 S619:S620 S66155:S66156 S131691:S131692 S197227:S197228 S262763:S262764 S328299:S328300 S393835:S393836 S459371:S459372 S524907:S524908 S590443:S590444 S655979:S655980 S721515:S721516 S787051:S787052 S852587:S852588 S918123:S918124 S983659:S983660 S723 S66259 S131795 S197331 S262867 S328403 S393939 S459475 S525011 S590547 S656083 S721619 S787155 S852691 S918227 S983763 S726 S66262 S131798 S197334 S262870 S328406 S393942 S459478 S525014 S590550 S656086 S721622 S787158 S852694 S918230 S983766 S821:S822 S66357:S66358 S131893:S131894 S197429:S197430 S262965:S262966 S328501:S328502 S394037:S394038 S459573:S459574 S525109:S525110 S590645:S590646 S656181:S656182 S721717:S721718 S787253:S787254 S852789:S852790 S918325:S918326 S983861:S983862 S933:S961 S66469:S66497 S132005:S132033 S197541:S197569 S263077:S263105 S328613:S328641 S394149:S394177 S459685:S459713 S525221:S525249 S590757:S590785 S656293:S656321 S721829:S721857 S787365:S787393 S852901:S852929 S918437:S918465 S983973:S984001 S373:S376 S65943:S65946 S131479:S131482 S197015:S197018 S262551:S262554 S328087:S328090 S393623:S393626 S459159:S459162 S524695:S524698 S590231:S590234 S655767:S655770 S721303:S721306 S786839:S786842 S852375:S852378 S917911:S917914 S541 S574:S609 S565:S570 JO565:JO570 TK565:TK570 ADG565:ADG570 ANC565:ANC570 AWY565:AWY570 BGU565:BGU570 BQQ565:BQQ570 CAM565:CAM570 CKI565:CKI570 CUE565:CUE570 DEA565:DEA570 DNW565:DNW570 DXS565:DXS570 EHO565:EHO570 ERK565:ERK570 FBG565:FBG570 FLC565:FLC570 FUY565:FUY570 GEU565:GEU570 GOQ565:GOQ570 GYM565:GYM570 HII565:HII570 HSE565:HSE570 ICA565:ICA570 ILW565:ILW570 IVS565:IVS570 JFO565:JFO570 JPK565:JPK570 JZG565:JZG570 KJC565:KJC570 KSY565:KSY570 LCU565:LCU570 LMQ565:LMQ570 LWM565:LWM570 MGI565:MGI570 MQE565:MQE570 NAA565:NAA570 NJW565:NJW570 NTS565:NTS570 ODO565:ODO570 ONK565:ONK570 OXG565:OXG570 PHC565:PHC570 PQY565:PQY570 QAU565:QAU570 QKQ565:QKQ570 QUM565:QUM570 REI565:REI570 ROE565:ROE570 RYA565:RYA570 SHW565:SHW570 SRS565:SRS570 TBO565:TBO570 TLK565:TLK570 TVG565:TVG570 UFC565:UFC570 UOY565:UOY570 UYU565:UYU570 VIQ565:VIQ570 VSM565:VSM570 WCI565:WCI570 WME565:WME570 WWA565:WWA570">
      <formula1>0</formula1>
    </dataValidation>
    <dataValidation type="decimal" operator="greaterThanOrEqual" allowBlank="1" showInputMessage="1" showErrorMessage="1" errorTitle="Amortizacija" error="decimalno število!" sqref="R32:R44 R65606:R65618 R131142:R131154 R196678:R196690 R262214:R262226 R327750:R327762 R393286:R393298 R458822:R458834 R524358:R524370 R589894:R589906 R655430:R655442 R720966:R720978 R786502:R786514 R852038:R852050 R917574:R917586 R983110:R983122 R46:R49 R65620:R65623 R131156:R131159 R196692:R196695 R262228:R262231 R327764:R327767 R393300:R393303 R458836:R458839 R524372:R524375 R589908:R589911 R655444:R655447 R720980:R720983 R786516:R786519 R852052:R852055 R917588:R917591 R983124:R983127 R58:R67 R65632:R65641 R131168:R131177 R196704:R196713 R262240:R262249 R327776:R327785 R393312:R393321 R458848:R458857 R524384:R524393 R589920:R589929 R655456:R655465 R720992:R721001 R786528:R786537 R852064:R852073 R917600:R917609 R983136:R983145 R51:R54 R65625:R65628 R131161:R131164 R196697:R196700 R262233:R262236 R327769:R327772 R393305:R393308 R458841:R458844 R524377:R524380 R589913:R589916 R655449:R655452 R720985:R720988 R786521:R786524 R852057:R852060 R917593:R917596 R983129:R983132 R70:R85 R65644:R65659 R131180:R131195 R196716:R196731 R262252:R262267 R327788:R327803 R393324:R393339 R458860:R458875 R524396:R524411 R589932:R589947 R655468:R655483 R721004:R721019 R786540:R786555 R852076:R852091 R917612:R917627 R983148:R983163 R87:R111 R65661:R65685 R131197:R131221 R196733:R196757 R262269:R262293 R327805:R327829 R393341:R393365 R458877:R458901 R524413:R524437 R589949:R589973 R655485:R655509 R721021:R721045 R786557:R786581 R852093:R852117 R917629:R917653 R983165:R983189 R332:R333 R65902:R65903 R131438:R131439 R196974:R196975 R262510:R262511 R328046:R328047 R393582:R393583 R459118:R459119 R524654:R524655 R590190:R590191 R655726:R655727 R721262:R721263 R786798:R786799 R852334:R852335 R917870:R917871 R983406:R983407 R825:R877 R66361:R66413 R131897:R131949 R197433:R197485 R262969:R263021 R328505:R328557 R394041:R394093 R459577:R459629 R525113:R525165 R590649:R590701 R656185:R656237 R721721:R721773 R787257:R787309 R852793:R852845 R918329:R918381 R983865:R983917 R430 R65998 R131534 R197070 R262606 R328142 R393678 R459214 R524750 R590286 R655822 R721358 R786894 R852430 R917966 R983502 R437:R446 R66005:R66014 R131541:R131550 R197077:R197086 R262613:R262622 R328149:R328158 R393685:R393694 R459221:R459230 R524757:R524766 R590293:R590302 R655829:R655838 R721365:R721374 R786901:R786910 R852437:R852446 R917973:R917982 R983509:R983518 R448:R478 R66016:R66046 R131552:R131582 R197088:R197118 R262624:R262654 R328160:R328190 R393696:R393726 R459232:R459262 R524768:R524798 R590304:R590334 R655840:R655870 R721376:R721406 R786912:R786942 R852448:R852478 R917984:R918014 R983520:R983550 R532:R537 R66100:R66105 R131636:R131641 R197172:R197177 R262708:R262713 R328244:R328249 R393780:R393785 R459316:R459321 R524852:R524857 R590388:R590393 R655924:R655929 R721460:R721465 R786996:R787001 R852532:R852537 R918068:R918073 R983604:R983609 R487:R513 R66055:R66081 R131591:R131617 R197127:R197153 R262663:R262689 R328199:R328225 R393735:R393761 R459271:R459297 R524807:R524833 R590343:R590369 R655879:R655905 R721415:R721441 R786951:R786977 R852487:R852513 R918023:R918049 R983559:R983585 R983447:R983450 R66109:R66145 R131645:R131681 R197181:R197217 R262717:R262753 R328253:R328289 R393789:R393825 R459325:R459361 R524861:R524897 R590397:R590433 R655933:R655969 R721469:R721505 R787005:R787041 R852541:R852577 R918077:R918113 R983613:R983649 R611:R617 R66147:R66153 R131683:R131689 R197219:R197225 R262755:R262761 R328291:R328297 R393827:R393833 R459363:R459369 R524899:R524905 R590435:R590441 R655971:R655977 R721507:R721513 R787043:R787049 R852579:R852585 R918115:R918121 R983651:R983657 R619:R620 R66155:R66156 R131691:R131692 R197227:R197228 R262763:R262764 R328299:R328300 R393835:R393836 R459371:R459372 R524907:R524908 R590443:R590444 R655979:R655980 R721515:R721516 R787051:R787052 R852587:R852588 R918123:R918124 R983659:R983660 R684 R66220 R131756 R197292 R262828 R328364 R393900 R459436 R524972 R590508 R656044 R721580 R787116 R852652 R918188 R983724 R723 R66259 R131795 R197331 R262867 R328403 R393939 R459475 R525011 R590547 R656083 R721619 R787155 R852691 R918227 R983763 R726 R66262 R131798 R197334 R262870 R328406 R393942 R459478 R525014 R590550 R656086 R721622 R787158 R852694 R918230 R983766 R821:R822 R66357:R66358 R131893:R131894 R197429:R197430 R262965:R262966 R328501:R328502 R394037:R394038 R459573:R459574 R525109:R525110 R590645:R590646 R656181:R656182 R721717:R721718 R787253:R787254 R852789:R852790 R918325:R918326 R983861:R983862 R933:R961 R66469:R66497 R132005:R132033 R197541:R197569 R263077:R263105 R328613:R328641 R394149:R394177 R459685:R459713 R525221:R525249 R590757:R590785 R656293:R656321 R721829:R721857 R787365:R787393 R852901:R852929 R918437:R918465 R983973:R984001 R373:R376 R65943:R65946 R131479:R131482 R197015:R197018 R262551:R262554 R328087:R328090 R393623:R393626 R459159:R459162 R524695:R524698 R590231:R590234 R655767:R655770 R721303:R721306 R786839:R786842 R852375:R852378 R917911:R917914 R541 R574:R609 R565:R570 JN565:JN570 TJ565:TJ570 ADF565:ADF570 ANB565:ANB570 AWX565:AWX570 BGT565:BGT570 BQP565:BQP570 CAL565:CAL570 CKH565:CKH570 CUD565:CUD570 DDZ565:DDZ570 DNV565:DNV570 DXR565:DXR570 EHN565:EHN570 ERJ565:ERJ570 FBF565:FBF570 FLB565:FLB570 FUX565:FUX570 GET565:GET570 GOP565:GOP570 GYL565:GYL570 HIH565:HIH570 HSD565:HSD570 IBZ565:IBZ570 ILV565:ILV570 IVR565:IVR570 JFN565:JFN570 JPJ565:JPJ570 JZF565:JZF570 KJB565:KJB570 KSX565:KSX570 LCT565:LCT570 LMP565:LMP570 LWL565:LWL570 MGH565:MGH570 MQD565:MQD570 MZZ565:MZZ570 NJV565:NJV570 NTR565:NTR570 ODN565:ODN570 ONJ565:ONJ570 OXF565:OXF570 PHB565:PHB570 PQX565:PQX570 QAT565:QAT570 QKP565:QKP570 QUL565:QUL570 REH565:REH570 ROD565:ROD570 RXZ565:RXZ570 SHV565:SHV570 SRR565:SRR570 TBN565:TBN570 TLJ565:TLJ570 TVF565:TVF570 UFB565:UFB570 UOX565:UOX570 UYT565:UYT570 VIP565:VIP570 VSL565:VSL570 WCH565:WCH570 WMD565:WMD570 WVZ565:WVZ570">
      <formula1>0</formula1>
    </dataValidation>
    <dataValidation type="whole" allowBlank="1" showInputMessage="1" showErrorMessage="1" errorTitle="Odstotek uporabe" error="odstotek (celoštevilska vrednost)" sqref="AO51:AO54 AO65625:AO65628 AO131161:AO131164 AO196697:AO196700 AO262233:AO262236 AO327769:AO327772 AO393305:AO393308 AO458841:AO458844 AO524377:AO524380 AO589913:AO589916 AO655449:AO655452 AO720985:AO720988 AO786521:AO786524 AO852057:AO852060 AO917593:AO917596 AO983129:AO983132 AL51:AL54 AL65625:AL65628 AL131161:AL131164 AL196697:AL196700 AL262233:AL262236 AL327769:AL327772 AL393305:AL393308 AL458841:AL458844 AL524377:AL524380 AL589913:AL589916 AL655449:AL655452 AL720985:AL720988 AL786521:AL786524 AL852057:AL852060 AL917593:AL917596 AL983129:AL983132 AR51:AR54 AR65625:AR65628 AR131161:AR131164 AR196697:AR196700 AR262233:AR262236 AR327769:AR327772 AR393305:AR393308 AR458841:AR458844 AR524377:AR524380 AR589913:AR589916 AR655449:AR655452 AR720985:AR720988 AR786521:AR786524 AR852057:AR852060 AR917593:AR917596 AR983129:AR983132 AX32:AX44 AX65606:AX65618 AX131142:AX131154 AX196678:AX196690 AX262214:AX262226 AX327750:AX327762 AX393286:AX393298 AX458822:AX458834 AX524358:AX524370 AX589894:AX589906 AX655430:AX655442 AX720966:AX720978 AX786502:AX786514 AX852038:AX852050 AX917574:AX917586 AX983110:AX983122 AR44 AR65618 AR131154 AR196690 AR262226 AR327762 AR393298 AR458834 AR524370 AR589906 AR655442 AR720978 AR786514 AR852050 AR917586 AR983122 AU51:AU54 AU65625:AU65628 AU131161:AU131164 AU196697:AU196700 AU262233:AU262236 AU327769:AU327772 AU393305:AU393308 AU458841:AU458844 AU524377:AU524380 AU589913:AU589916 AU655449:AU655452 AU720985:AU720988 AU786521:AU786524 AU852057:AU852060 AU917593:AU917596 AU983129:AU983132 AR46:AR49 AR65620:AR65623 AR131156:AR131159 AR196692:AR196695 AR262228:AR262231 AR327764:AR327767 AR393300:AR393303 AR458836:AR458839 AR524372:AR524375 AR589908:AR589911 AR655444:AR655447 AR720980:AR720983 AR786516:AR786519 AR852052:AR852055 AR917588:AR917591 AR983124:AR983127 AX58:AX67 AX65632:AX65641 AX131168:AX131177 AX196704:AX196713 AX262240:AX262249 AX327776:AX327785 AX393312:AX393321 AX458848:AX458857 AX524384:AX524393 AX589920:AX589929 AX655456:AX655465 AX720992:AX721001 AX786528:AX786537 AX852064:AX852073 AX917600:AX917609 AX983136:AX983145 AU32:AU39 AU65606:AU65613 AU131142:AU131149 AU196678:AU196685 AU262214:AU262221 AU327750:AU327757 AU393286:AU393293 AU458822:AU458829 AU524358:AU524365 AU589894:AU589901 AU655430:AU655437 AU720966:AU720973 AU786502:AU786509 AU852038:AU852045 AU917574:AU917581 AU983110:AU983117 AR32:AR42 AR65606:AR65616 AR131142:AR131152 AR196678:AR196688 AR262214:AR262224 AR327750:AR327760 AR393286:AR393296 AR458822:AR458832 AR524358:AR524368 AR589894:AR589904 AR655430:AR655440 AR720966:AR720976 AR786502:AR786512 AR852038:AR852048 AR917574:AR917584 AR983110:AR983120 AI32:AI44 AI65606:AI65618 AI131142:AI131154 AI196678:AI196690 AI262214:AI262226 AI327750:AI327762 AI393286:AI393298 AI458822:AI458834 AI524358:AI524370 AI589894:AI589906 AI655430:AI655442 AI720966:AI720978 AI786502:AI786514 AI852038:AI852050 AI917574:AI917586 AI983110:AI983122 AL32:AL44 AL65606:AL65618 AL131142:AL131154 AL196678:AL196690 AL262214:AL262226 AL327750:AL327762 AL393286:AL393298 AL458822:AL458834 AL524358:AL524370 AL589894:AL589906 AL655430:AL655442 AL720966:AL720978 AL786502:AL786514 AL852038:AL852050 AL917574:AL917586 AL983110:AL983122 AO32:AO44 AO65606:AO65618 AO131142:AO131154 AO196678:AO196690 AO262214:AO262226 AO327750:AO327762 AO393286:AO393298 AO458822:AO458834 AO524358:AO524370 AO589894:AO589906 AO655430:AO655442 AO720966:AO720978 AO786502:AO786514 AO852038:AO852050 AO917574:AO917586 AO983110:AO983122 AU42:AU44 AU65616:AU65618 AU131152:AU131154 AU196688:AU196690 AU262224:AU262226 AU327760:AU327762 AU393296:AU393298 AU458832:AU458834 AU524368:AU524370 AU589904:AU589906 AU655440:AU655442 AU720976:AU720978 AU786512:AU786514 AU852048:AU852050 AU917584:AU917586 AU983120:AU983122 AI46:AI49 AI65620:AI65623 AI131156:AI131159 AI196692:AI196695 AI262228:AI262231 AI327764:AI327767 AI393300:AI393303 AI458836:AI458839 AI524372:AI524375 AI589908:AI589911 AI655444:AI655447 AI720980:AI720983 AI786516:AI786519 AI852052:AI852055 AI917588:AI917591 AI983124:AI983127 AL46:AL49 AL65620:AL65623 AL131156:AL131159 AL196692:AL196695 AL262228:AL262231 AL327764:AL327767 AL393300:AL393303 AL458836:AL458839 AL524372:AL524375 AL589908:AL589911 AL655444:AL655447 AL720980:AL720983 AL786516:AL786519 AL852052:AL852055 AL917588:AL917591 AL983124:AL983127 AO46:AO49 AO65620:AO65623 AO131156:AO131159 AO196692:AO196695 AO262228:AO262231 AO327764:AO327767 AO393300:AO393303 AO458836:AO458839 AO524372:AO524375 AO589908:AO589911 AO655444:AO655447 AO720980:AO720983 AO786516:AO786519 AO852052:AO852055 AO917588:AO917591 AO983124:AO983127 AX46:AX49 AX65620:AX65623 AX131156:AX131159 AX196692:AX196695 AX262228:AX262231 AX327764:AX327767 AX393300:AX393303 AX458836:AX458839 AX524372:AX524375 AX589908:AX589911 AX655444:AX655447 AX720980:AX720983 AX786516:AX786519 AX852052:AX852055 AX917588:AX917591 AX983124:AX983127 AU46:AU49 AU65620:AU65623 AU131156:AU131159 AU196692:AU196695 AU262228:AU262231 AU327764:AU327767 AU393300:AU393303 AU458836:AU458839 AU524372:AU524375 AU589908:AU589911 AU655444:AU655447 AU720980:AU720983 AU786516:AU786519 AU852052:AU852055 AU917588:AU917591 AU983124:AU983127 AX51:AX54 AX65625:AX65628 AX131161:AX131164 AX196697:AX196700 AX262233:AX262236 AX327769:AX327772 AX393305:AX393308 AX458841:AX458844 AX524377:AX524380 AX589913:AX589916 AX655449:AX655452 AX720985:AX720988 AX786521:AX786524 AX852057:AX852060 AX917593:AX917596 AX983129:AX983132 AO58:AO67 AO65632:AO65641 AO131168:AO131177 AO196704:AO196713 AO262240:AO262249 AO327776:AO327785 AO393312:AO393321 AO458848:AO458857 AO524384:AO524393 AO589920:AO589929 AO655456:AO655465 AO720992:AO721001 AO786528:AO786537 AO852064:AO852073 AO917600:AO917609 AO983136:AO983145 AL58:AL67 AL65632:AL65641 AL131168:AL131177 AL196704:AL196713 AL262240:AL262249 AL327776:AL327785 AL393312:AL393321 AL458848:AL458857 AL524384:AL524393 AL589920:AL589929 AL655456:AL655465 AL720992:AL721001 AL786528:AL786537 AL852064:AL852073 AL917600:AL917609 AL983136:AL983145 AR58:AR67 AR65632:AR65641 AR131168:AR131177 AR196704:AR196713 AR262240:AR262249 AR327776:AR327785 AR393312:AR393321 AR458848:AR458857 AR524384:AR524393 AR589920:AR589929 AR655456:AR655465 AR720992:AR721001 AR786528:AR786537 AR852064:AR852073 AR917600:AR917609 AR983136:AR983145 AI51:AI67 AI65625:AI65641 AI131161:AI131177 AI196697:AI196713 AI262233:AI262249 AI327769:AI327785 AI393305:AI393321 AI458841:AI458857 AI524377:AI524393 AI589913:AI589929 AI655449:AI655465 AI720985:AI721001 AI786521:AI786537 AI852057:AI852073 AI917593:AI917609 AI983129:AI983145 AU58:AU67 AU65632:AU65641 AU131168:AU131177 AU196704:AU196713 AU262240:AU262249 AU327776:AU327785 AU393312:AU393321 AU458848:AU458857 AU524384:AU524393 AU589920:AU589929 AU655456:AU655465 AU720992:AU721001 AU786528:AU786537 AU852064:AU852073 AU917600:AU917609 AU983136:AU983145 AL70:AL73 AL65644:AL65647 AL131180:AL131183 AL196716:AL196719 AL262252:AL262255 AL327788:AL327791 AL393324:AL393327 AL458860:AL458863 AL524396:AL524399 AL589932:AL589935 AL655468:AL655471 AL721004:AL721007 AL786540:AL786543 AL852076:AL852079 AL917612:AL917615 AL983148:AL983151 AR70:AR76 AR65644:AR65650 AR131180:AR131186 AR196716:AR196722 AR262252:AR262258 AR327788:AR327794 AR393324:AR393330 AR458860:AR458866 AR524396:AR524402 AR589932:AR589938 AR655468:AR655474 AR721004:AR721010 AR786540:AR786546 AR852076:AR852082 AR917612:AR917618 AR983148:AR983154 AL75:AL83 AL65649:AL65657 AL131185:AL131193 AL196721:AL196729 AL262257:AL262265 AL327793:AL327801 AL393329:AL393337 AL458865:AL458873 AL524401:AL524409 AL589937:AL589945 AL655473:AL655481 AL721009:AL721017 AL786545:AL786553 AL852081:AL852089 AL917617:AL917625 AL983153:AL983161 AI70:AI83 AI65644:AI65657 AI131180:AI131193 AI196716:AI196729 AI262252:AI262265 AI327788:AI327801 AI393324:AI393337 AI458860:AI458873 AI524396:AI524409 AI589932:AI589945 AI655468:AI655481 AI721004:AI721017 AI786540:AI786553 AI852076:AI852089 AI917612:AI917625 AI983148:AI983161 AU70:AU83 AU65644:AU65657 AU131180:AU131193 AU196716:AU196729 AU262252:AU262265 AU327788:AU327801 AU393324:AU393337 AU458860:AU458873 AU524396:AU524409 AU589932:AU589945 AU655468:AU655481 AU721004:AU721017 AU786540:AU786553 AU852076:AU852089 AU917612:AU917625 AU983148:AU983161 AX70:AX83 AX65644:AX65657 AX131180:AX131193 AX196716:AX196729 AX262252:AX262265 AX327788:AX327801 AX393324:AX393337 AX458860:AX458873 AX524396:AX524409 AX589932:AX589945 AX655468:AX655481 AX721004:AX721017 AX786540:AX786553 AX852076:AX852089 AX917612:AX917625 AX983148:AX983161 AO70:AO83 AO65644:AO65657 AO131180:AO131193 AO196716:AO196729 AO262252:AO262265 AO327788:AO327801 AO393324:AO393337 AO458860:AO458873 AO524396:AO524409 AO589932:AO589945 AO655468:AO655481 AO721004:AO721017 AO786540:AO786553 AO852076:AO852089 AO917612:AO917625 AO983148:AO983161 AR78:AR86 AR65652:AR65660 AR131188:AR131196 AR196724:AR196732 AR262260:AR262268 AR327796:AR327804 AR393332:AR393340 AR458868:AR458876 AR524404:AR524412 AR589940:AR589948 AR655476:AR655484 AR721012:AR721020 AR786548:AR786556 AR852084:AR852092 AR917620:AR917628 AR983156:AR983164 AR93:AR94 AR65667:AR65668 AR131203:AR131204 AR196739:AR196740 AR262275:AR262276 AR327811:AR327812 AR393347:AR393348 AR458883:AR458884 AR524419:AR524420 AR589955:AR589956 AR655491:AR655492 AR721027:AR721028 AR786563:AR786564 AR852099:AR852100 AR917635:AR917636 AR983171:AR983172 AX88:AX91 AX65662:AX65665 AX131198:AX131201 AX196734:AX196737 AX262270:AX262273 AX327806:AX327809 AX393342:AX393345 AX458878:AX458881 AX524414:AX524417 AX589950:AX589953 AX655486:AX655489 AX721022:AX721025 AX786558:AX786561 AX852094:AX852097 AX917630:AX917633 AX983166:AX983169 AL85 AL65659 AL131195 AL196731 AL262267 AL327803 AL393339 AL458875 AL524411 AL589947 AL655483 AL721019 AL786555 AL852091 AL917627 AL983163 AR96:AR99 AR65670:AR65673 AR131206:AR131209 AR196742:AR196745 AR262278:AR262281 AR327814:AR327817 AR393350:AR393353 AR458886:AR458889 AR524422:AR524425 AR589958:AR589961 AR655494:AR655497 AR721030:AR721033 AR786566:AR786569 AR852102:AR852105 AR917638:AR917641 AR983174:AR983177 AX93:AX99 AX65667:AX65673 AX131203:AX131209 AX196739:AX196745 AX262275:AX262281 AX327811:AX327817 AX393347:AX393353 AX458883:AX458889 AX524419:AX524425 AX589955:AX589961 AX655491:AX655497 AX721027:AX721033 AX786563:AX786569 AX852099:AX852105 AX917635:AX917641 AX983171:AX983177 AU93:AU99 AU65667:AU65673 AU131203:AU131209 AU196739:AU196745 AU262275:AU262281 AU327811:AU327817 AU393347:AU393353 AU458883:AU458889 AU524419:AU524425 AU589955:AU589961 AU655491:AU655497 AU721027:AU721033 AU786563:AU786569 AU852099:AU852105 AU917635:AU917641 AU983171:AU983177 AI89 AI65663 AI131199 AI196735 AI262271 AI327807 AI393343 AI458879 AI524415 AI589951 AI655487 AI721023 AI786559 AI852095 AI917631 AI983167 AO105:AO111 AO65679:AO65685 AO131215:AO131221 AO196751:AO196757 AO262287:AO262293 AO327823:AO327829 AO393359:AO393365 AO458895:AO458901 AO524431:AO524437 AO589967:AO589973 AO655503:AO655509 AO721039:AO721045 AO786575:AO786581 AO852111:AO852117 AO917647:AO917653 AO983183:AO983189 AU103 AU65677 AU131213 AU196749 AU262285 AU327821 AU393357 AU458893 AU524429 AU589965 AU655501 AU721037 AU786573 AU852109 AU917645 AU983181 AR103 AR65677 AR131213 AR196749 AR262285 AR327821 AR393357 AR458893 AR524429 AR589965 AR655501 AR721037 AR786573 AR852109 AR917645 AR983181 AO103 AO65677 AO131213 AO196749 AO262285 AO327821 AO393357 AO458893 AO524429 AO589965 AO655501 AO721037 AO786573 AO852109 AO917645 AO983181 AL103 AL65677 AL131213 AL196749 AL262285 AL327821 AL393357 AL458893 AL524429 AL589965 AL655501 AL721037 AL786573 AL852109 AL917645 AL983181 AX103:AX111 AX65677:AX65685 AX131213:AX131221 AX196749:AX196757 AX262285:AX262293 AX327821:AX327829 AX393357:AX393365 AX458893:AX458901 AX524429:AX524437 AX589965:AX589973 AX655501:AX655509 AX721037:AX721045 AX786573:AX786581 AX852109:AX852117 AX917645:AX917653 AX983181:AX983189 AL105:AL111 AL65679:AL65685 AL131215:AL131221 AL196751:AL196757 AL262287:AL262293 AL327823:AL327829 AL393359:AL393365 AL458895:AL458901 AL524431:AL524437 AL589967:AL589973 AL655503:AL655509 AL721039:AL721045 AL786575:AL786581 AL852111:AL852117 AL917647:AL917653 AL983183:AL983189 AU105:AU109 AU65679:AU65683 AU131215:AU131219 AU196751:AU196755 AU262287:AU262291 AU327823:AU327827 AU393359:AU393363 AU458895:AU458899 AU524431:AU524435 AU589967:AU589971 AU655503:AU655507 AU721039:AU721043 AU786575:AU786579 AU852111:AU852115 AU917647:AU917651 AU983183:AU983187 AI105:AI111 AI65679:AI65685 AI131215:AI131221 AI196751:AI196757 AI262287:AI262293 AI327823:AI327829 AI393359:AI393365 AI458895:AI458901 AI524431:AI524437 AI589967:AI589973 AI655503:AI655509 AI721039:AI721045 AI786575:AI786581 AI852111:AI852117 AI917647:AI917653 AI983183:AI983189 AR105:AR111 AR65679:AR65685 AR131215:AR131221 AR196751:AR196757 AR262287:AR262293 AR327823:AR327829 AR393359:AR393365 AR458895:AR458901 AR524431:AR524437 AR589967:AR589973 AR655503:AR655509 AR721039:AR721045 AR786575:AR786581 AR852111:AR852117 AR917647:AR917653 AR983183:AR983189 AO89:AO91 AO65663:AO65665 AO131199:AO131201 AO196735:AO196737 AO262271:AO262273 AO327807:AO327809 AO393343:AO393345 AO458879:AO458881 AO524415:AO524417 AO589951:AO589953 AO655487:AO655489 AO721023:AO721025 AO786559:AO786561 AO852095:AO852097 AO917631:AO917633 AO983167:AO983169 AI85 AI65659 AI131195 AI196731 AI262267 AI327803 AI393339 AI458875 AI524411 AI589947 AI655483 AI721019 AI786555 AI852091 AI917627 AI983163 AO96:AO99 AO65670:AO65673 AO131206:AO131209 AO196742:AO196745 AO262278:AO262281 AO327814:AO327817 AO393350:AO393353 AO458886:AO458889 AO524422:AO524425 AO589958:AO589961 AO655494:AO655497 AO721030:AO721033 AO786566:AO786569 AO852102:AO852105 AO917638:AO917641 AO983174:AO983177 AO85 AO65659 AO131195 AO196731 AO262267 AO327803 AO393339 AO458875 AO524411 AO589947 AO655483 AO721019 AO786555 AO852091 AO917627 AO983163 AL96:AL99 AL65670:AL65673 AL131206:AL131209 AL196742:AL196745 AL262278:AL262281 AL327814:AL327817 AL393350:AL393353 AL458886:AL458889 AL524422:AL524425 AL589958:AL589961 AL655494:AL655497 AL721030:AL721033 AL786566:AL786569 AL852102:AL852105 AL917638:AL917641 AL983174:AL983177 AU85:AU86 AU65659:AU65660 AU131195:AU131196 AU196731:AU196732 AU262267:AU262268 AU327803:AU327804 AU393339:AU393340 AU458875:AU458876 AU524411:AU524412 AU589947:AU589948 AU655483:AU655484 AU721019:AU721020 AU786555:AU786556 AU852091:AU852092 AU917627:AU917628 AU983163:AU983164 AL89:AL91 AL65663:AL65665 AL131199:AL131201 AL196735:AL196737 AL262271:AL262273 AL327807:AL327809 AL393343:AL393345 AL458879:AL458881 AL524415:AL524417 AL589951:AL589953 AL655487:AL655489 AL721023:AL721025 AL786559:AL786561 AL852095:AL852097 AL917631:AL917633 AL983167:AL983169 AR89:AR91 AR65663:AR65665 AR131199:AR131201 AR196735:AR196737 AR262271:AR262273 AR327807:AR327809 AR393343:AR393345 AR458879:AR458881 AR524415:AR524417 AR589951:AR589953 AR655487:AR655489 AR721023:AR721025 AR786559:AR786561 AR852095:AR852097 AR917631:AR917633 AR983167:AR983169 AU88:AU91 AU65662:AU65665 AU131198:AU131201 AU196734:AU196737 AU262270:AU262273 AU327806:AU327809 AU393342:AU393345 AU458878:AU458881 AU524414:AU524417 AU589950:AU589953 AU655486:AU655489 AU721022:AU721025 AU786558:AU786561 AU852094:AU852097 AU917630:AU917633 AU983166:AU983169 AO94 AO65668 AO131204 AO196740 AO262276 AO327812 AO393348 AO458884 AO524420 AO589956 AO655492 AO721028 AO786564 AO852100 AO917636 AO983172 AX85:AX86 AX65659:AX65660 AX131195:AX131196 AX196731:AX196732 AX262267:AX262268 AX327803:AX327804 AX393339:AX393340 AX458875:AX458876 AX524411:AX524412 AX589947:AX589948 AX655483:AX655484 AX721019:AX721020 AX786555:AX786556 AX852091:AX852092 AX917627:AX917628 AX983163:AX983164 AI332:AI333 AI65902:AI65903 AI131438:AI131439 AI196974:AI196975 AI262510:AI262511 AI328046:AI328047 AI393582:AI393583 AI459118:AI459119 AI524654:AI524655 AI590190:AI590191 AI655726:AI655727 AI721262:AI721263 AI786798:AI786799 AI852334:AI852335 AI917870:AI917871 AI983406:AI983407 AX373:AX376 AX65943:AX65946 AX131479:AX131482 AX197015:AX197018 AX262551:AX262554 AX328087:AX328090 AX393623:AX393626 AX459159:AX459162 AX524695:AX524698 AX590231:AX590234 AX655767:AX655770 AX721303:AX721306 AX786839:AX786842 AX852375:AX852378 AX917911:AX917914 AX983447:AX983450 AL373:AL376 AL65943:AL65946 AL131479:AL131482 AL197015:AL197018 AL262551:AL262554 AL328087:AL328090 AL393623:AL393626 AL459159:AL459162 AL524695:AL524698 AL590231:AL590234 AL655767:AL655770 AL721303:AL721306 AL786839:AL786842 AL852375:AL852378 AL917911:AL917914 AL983447:AL983450 AO373:AO376 AO65943:AO65946 AO131479:AO131482 AO197015:AO197018 AO262551:AO262554 AO328087:AO328090 AO393623:AO393626 AO459159:AO459162 AO524695:AO524698 AO590231:AO590234 AO655767:AO655770 AO721303:AO721306 AO786839:AO786842 AO852375:AO852378 AO917911:AO917914 AO983447:AO983450 AR373:AR376 AR65943:AR65946 AR131479:AR131482 AR197015:AR197018 AR262551:AR262554 AR328087:AR328090 AR393623:AR393626 AR459159:AR459162 AR524695:AR524698 AR590231:AR590234 AR655767:AR655770 AR721303:AR721306 AR786839:AR786842 AR852375:AR852378 AR917911:AR917914 AR983447:AR983450 AU373:AU376 AU65943:AU65946 AU131479:AU131482 AU197015:AU197018 AU262551:AU262554 AU328087:AU328090 AU393623:AU393626 AU459159:AU459162 AU524695:AU524698 AU590231:AU590234 AU655767:AU655770 AU721303:AU721306 AU786839:AU786842 AU852375:AU852378 AU917911:AU917914 AU983447:AU983450 AI933:AI961 AI66469:AI66497 AI132005:AI132033 AI197541:AI197569 AI263077:AI263105 AI328613:AI328641 AI394149:AI394177 AI459685:AI459713 AI525221:AI525249 AI590757:AI590785 AI656293:AI656321 AI721829:AI721857 AI787365:AI787393 AI852901:AI852929 AI918437:AI918465 AI983973:AI984001 AI430 AI65998 AI131534 AI197070 AI262606 AI328142 AI393678 AI459214 AI524750 AI590286 AI655822 AI721358 AI786894 AI852430 AI917966 AI983502 AX430 AX65998 AX131534 AX197070 AX262606 AX328142 AX393678 AX459214 AX524750 AX590286 AX655822 AX721358 AX786894 AX852430 AX917966 AX983502 AL430 AL65998 AL131534 AL197070 AL262606 AL328142 AL393678 AL459214 AL524750 AL590286 AL655822 AL721358 AL786894 AL852430 AL917966 AL983502 AO430 AO65998 AO131534 AO197070 AO262606 AO328142 AO393678 AO459214 AO524750 AO590286 AO655822 AO721358 AO786894 AO852430 AO917966 AO983502 AR430 AR65998 AR131534 AR197070 AR262606 AR328142 AR393678 AR459214 AR524750 AR590286 AR655822 AR721358 AR786894 AR852430 AR917966 AR983502 AU430 AU65998 AU131534 AU197070 AU262606 AU328142 AU393678 AU459214 AU524750 AU590286 AU655822 AU721358 AU786894 AU852430 AU917966 AU983502 AO438:AO446 AO66006:AO66014 AO131542:AO131550 AO197078:AO197086 AO262614:AO262622 AO328150:AO328158 AO393686:AO393694 AO459222:AO459230 AO524758:AO524766 AO590294:AO590302 AO655830:AO655838 AO721366:AO721374 AO786902:AO786910 AO852438:AO852446 AO917974:AO917982 AO983510:AO983518 AX438:AX446 AX66006:AX66014 AX131542:AX131550 AX197078:AX197086 AX262614:AX262622 AX328150:AX328158 AX393686:AX393694 AX459222:AX459230 AX524758:AX524766 AX590294:AX590302 AX655830:AX655838 AX721366:AX721374 AX786902:AX786910 AX852438:AX852446 AX917974:AX917982 AX983510:AX983518 AU438:AU446 AU66006:AU66014 AU131542:AU131550 AU197078:AU197086 AU262614:AU262622 AU328150:AU328158 AU393686:AU393694 AU459222:AU459230 AU524758:AU524766 AU590294:AU590302 AU655830:AU655838 AU721366:AU721374 AU786902:AU786910 AU852438:AU852446 AU917974:AU917982 AU983510:AU983518 AR438:AR446 AR66006:AR66014 AR131542:AR131550 AR197078:AR197086 AR262614:AR262622 AR328150:AR328158 AR393686:AR393694 AR459222:AR459230 AR524758:AR524766 AR590294:AR590302 AR655830:AR655838 AR721366:AR721374 AR786902:AR786910 AR852438:AR852446 AR917974:AR917982 AR983510:AR983518 AI438:AI446 AI66006:AI66014 AI131542:AI131550 AI197078:AI197086 AI262614:AI262622 AI328150:AI328158 AI393686:AI393694 AI459222:AI459230 AI524758:AI524766 AI590294:AI590302 AI655830:AI655838 AI721366:AI721374 AI786902:AI786910 AI852438:AI852446 AI917974:AI917982 AI983510:AI983518 AL438:AL446 AL66006:AL66014 AL131542:AL131550 AL197078:AL197086 AL262614:AL262622 AL328150:AL328158 AL393686:AL393694 AL459222:AL459230 AL524758:AL524766 AL590294:AL590302 AL655830:AL655838 AL721366:AL721374 AL786902:AL786910 AL852438:AL852446 AL917974:AL917982 AL983510:AL983518 AO473 AO66041 AO131577 AO197113 AO262649 AO328185 AO393721 AO459257 AO524793 AO590329 AO655865 AO721401 AO786937 AO852473 AO918009 AO983545 AR465:AR467 AR66033:AR66035 AR131569:AR131571 AR197105:AR197107 AR262641:AR262643 AR328177:AR328179 AR393713:AR393715 AR459249:AR459251 AR524785:AR524787 AR590321:AR590323 AR655857:AR655859 AR721393:AR721395 AR786929:AR786931 AR852465:AR852467 AR918001:AR918003 AR983537:AR983539 AL460 AL66028 AL131564 AL197100 AL262636 AL328172 AL393708 AL459244 AL524780 AL590316 AL655852 AL721388 AL786924 AL852460 AL917996 AL983532 AO460 AO66028 AO131564 AO197100 AO262636 AO328172 AO393708 AO459244 AO524780 AO590316 AO655852 AO721388 AO786924 AO852460 AO917996 AO983532 AI983447:AI983450 AI66028 AI131564 AI197100 AI262636 AI328172 AI393708 AI459244 AI524780 AI590316 AI655852 AI721388 AI786924 AI852460 AI917996 AI983532 AX451 AX66019 AX131555 AX197091 AX262627 AX328163 AX393699 AX459235 AX524771 AX590307 AX655843 AX721379 AX786915 AX852451 AX917987 AX983523 AR451 AR66019 AR131555 AR197091 AR262627 AR328163 AR393699 AR459235 AR524771 AR590307 AR655843 AR721379 AR786915 AR852451 AR917987 AR983523 AU451 AU66019 AU131555 AU197091 AU262627 AU328163 AU393699 AU459235 AU524771 AU590307 AU655843 AU721379 AU786915 AU852451 AU917987 AU983523 AO451 AO66019 AO131555 AO197091 AO262627 AO328163 AO393699 AO459235 AO524771 AO590307 AO655843 AO721379 AO786915 AO852451 AO917987 AO983523 AR469 AR66037 AR131573 AR197109 AR262645 AR328181 AR393717 AR459253 AR524789 AR590325 AR655861 AR721397 AR786933 AR852469 AR918005 AR983541 AO475:AO476 AO66043:AO66044 AO131579:AO131580 AO197115:AO197116 AO262651:AO262652 AO328187:AO328188 AO393723:AO393724 AO459259:AO459260 AO524795:AO524796 AO590331:AO590332 AO655867:AO655868 AO721403:AO721404 AO786939:AO786940 AO852475:AO852476 AO918011:AO918012 AO983547:AO983548 AR475:AR476 AR66043:AR66044 AR131579:AR131580 AR197115:AR197116 AR262651:AR262652 AR328187:AR328188 AR393723:AR393724 AR459259:AR459260 AR524795:AR524796 AR590331:AR590332 AR655867:AR655868 AR721403:AR721404 AR786939:AR786940 AR852475:AR852476 AR918011:AR918012 AR983547:AR983548 AL475 AL66043 AL131579 AL197115 AL262651 AL328187 AL393723 AL459259 AL524795 AL590331 AL655867 AL721403 AL786939 AL852475 AL918011 AL983547 AU475:AU476 AU66043:AU66044 AU131579:AU131580 AU197115:AU197116 AU262651:AU262652 AU328187:AU328188 AU393723:AU393724 AU459259:AU459260 AU524795:AU524796 AU590331:AU590332 AU655867:AU655868 AU721403:AU721404 AU786939:AU786940 AU852475:AU852476 AU918011:AU918012 AU983547:AU983548 AU453 AU66021 AU131557 AU197093 AU262629 AU328165 AU393701 AU459237 AU524773 AU590309 AU655845 AU721381 AU786917 AU852453 AU917989 AU983525 AO465:AO467 AO66033:AO66035 AO131569:AO131571 AO197105:AO197107 AO262641:AO262643 AO328177:AO328179 AO393713:AO393715 AO459249:AO459251 AO524785:AO524787 AO590321:AO590323 AO655857:AO655859 AO721393:AO721395 AO786929:AO786931 AO852465:AO852467 AO918001:AO918003 AO983537:AO983539 AM464 AM66032 AM131568 AM197104 AM262640 AM328176 AM393712 AM459248 AM524784 AM590320 AM655856 AM721392 AM786928 AM852464 AM918000 AM983536 AP464 AP66032 AP131568 AP197104 AP262640 AP328176 AP393712 AP459248 AP524784 AP590320 AP655856 AP721392 AP786928 AP852464 AP918000 AP983536 AS464 AS66032 AS131568 AS197104 AS262640 AS328176 AS393712 AS459248 AS524784 AS590320 AS655856 AS721392 AS786928 AS852464 AS918000 AS983536 AV464 AV66032 AV131568 AV197104 AV262640 AV328176 AV393712 AV459248 AV524784 AV590320 AV655856 AV721392 AV786928 AV852464 AV918000 AV983536 AL448 AL66016 AL131552 AL197088 AL262624 AL328160 AL393696 AL459232 AL524768 AL590304 AL655840 AL721376 AL786912 AL852448 AL917984 AL983520 AX448:AX449 AX66016:AX66017 AX131552:AX131553 AX197088:AX197089 AX262624:AX262625 AX328160:AX328161 AX393696:AX393697 AX459232:AX459233 AX524768:AX524769 AX590304:AX590305 AX655840:AX655841 AX721376:AX721377 AX786912:AX786913 AX852448:AX852449 AX917984:AX917985 AX983520:AX983521 AU448:AU449 AU66016:AU66017 AU131552:AU131553 AU197088:AU197089 AU262624:AU262625 AU328160:AU328161 AU393696:AU393697 AU459232:AU459233 AU524768:AU524769 AU590304:AU590305 AU655840:AU655841 AU721376:AU721377 AU786912:AU786913 AU852448:AU852449 AU917984:AU917985 AU983520:AU983521 AR448:AR449 AR66016:AR66017 AR131552:AR131553 AR197088:AR197089 AR262624:AR262625 AR328160:AR328161 AR393696:AR393697 AR459232:AR459233 AR524768:AR524769 AR590304:AR590305 AR655840:AR655841 AR721376:AR721377 AR786912:AR786913 AR852448:AR852449 AR917984:AR917985 AR983520:AR983521 AO448:AO449 AO66016:AO66017 AO131552:AO131553 AO197088:AO197089 AO262624:AO262625 AO328160:AO328161 AO393696:AO393697 AO459232:AO459233 AO524768:AO524769 AO590304:AO590305 AO655840:AO655841 AO721376:AO721377 AO786912:AO786913 AO852448:AO852449 AO917984:AO917985 AO983520:AO983521 AL462 AL66030 AL131566 AL197102 AL262638 AL328174 AL393710 AL459246 AL524782 AL590318 AL655854 AL721390 AL786926 AL852462 AL917998 AL983534 AR462:AR463 AR66030:AR66031 AR131566:AR131567 AR197102:AR197103 AR262638:AR262639 AR328174:AR328175 AR393710:AR393711 AR459246:AR459247 AR524782:AR524783 AR590318:AR590319 AR655854:AR655855 AR721390:AR721391 AR786926:AR786927 AR852462:AR852463 AR917998:AR917999 AR983534:AR983535 AO462:AO463 AO66030:AO66031 AO131566:AO131567 AO197102:AO197103 AO262638:AO262639 AO328174:AO328175 AO393710:AO393711 AO459246:AO459247 AO524782:AO524783 AO590318:AO590319 AO655854:AO655855 AO721390:AO721391 AO786926:AO786927 AO852462:AO852463 AO917998:AO917999 AO983534:AO983535 AX472:AX476 AX66040:AX66044 AX131576:AX131580 AX197112:AX197116 AX262648:AX262652 AX328184:AX328188 AX393720:AX393724 AX459256:AX459260 AX524792:AX524796 AX590328:AX590332 AX655864:AX655868 AX721400:AX721404 AX786936:AX786940 AX852472:AX852476 AX918008:AX918012 AX983544:AX983548 AR455:AR458 AR66023:AR66026 AR131559:AR131562 AR197095:AR197098 AR262631:AR262634 AR328167:AR328170 AR393703:AR393706 AR459239:AR459242 AR524775:AR524778 AR590311:AR590314 AR655847:AR655850 AR721383:AR721386 AR786919:AR786922 AR852455:AR852458 AR917991:AR917994 AR983527:AR983530 AR472:AR473 AR66040:AR66041 AR131576:AR131577 AR197112:AR197113 AR262648:AR262649 AR328184:AR328185 AR393720:AR393721 AR459256:AR459257 AR524792:AR524793 AR590328:AR590329 AR655864:AR655865 AR721400:AR721401 AR786936:AR786937 AR852472:AR852473 AR918008:AR918009 AR983544:AR983545 AU472:AU473 AU66040:AU66041 AU131576:AU131577 AU197112:AU197113 AU262648:AU262649 AU328184:AU328185 AU393720:AU393721 AU459256:AU459257 AU524792:AU524793 AU590328:AU590329 AU655864:AU655865 AU721400:AU721401 AU786936:AU786937 AU852472:AU852473 AU918008:AU918009 AU983544:AU983545 AL457:AL458 AL66025:AL66026 AL131561:AL131562 AL197097:AL197098 AL262633:AL262634 AL328169:AL328170 AL393705:AL393706 AL459241:AL459242 AL524777:AL524778 AL590313:AL590314 AL655849:AL655850 AL721385:AL721386 AL786921:AL786922 AL852457:AL852458 AL917993:AL917994 AL983529:AL983530 AU455:AU460 AU66023:AU66028 AU131559:AU131564 AU197095:AU197100 AU262631:AU262636 AU328167:AU328172 AU393703:AU393708 AU459239:AU459244 AU524775:AU524780 AU590311:AU590316 AU655847:AU655852 AU721383:AU721388 AU786919:AU786924 AU852455:AU852460 AU917991:AU917996 AU983527:AU983532 AO455:AO458 AO66023:AO66026 AO131559:AO131562 AO197095:AO197098 AO262631:AO262634 AO328167:AO328170 AO393703:AO393706 AO459239:AO459242 AO524775:AO524778 AO590311:AO590314 AO655847:AO655850 AO721383:AO721386 AO786919:AO786922 AO852455:AO852458 AO917991:AO917994 AO983527:AO983530 AX453:AX460 AX66021:AX66028 AX131557:AX131564 AX197093:AX197100 AX262629:AX262636 AX328165:AX328172 AX393701:AX393708 AX459237:AX459244 AX524773:AX524780 AX590309:AX590316 AX655845:AX655852 AX721381:AX721388 AX786917:AX786924 AX852453:AX852460 AX917989:AX917996 AX983525:AX983532 AR460 AR66028 AR131564 AR197100 AR262636 AR328172 AR393708 AR459244 AR524780 AR590316 AR655852 AR721388 AR786924 AR852460 AR917996 AR983532 AX465:AX469 AX66033:AX66037 AX131569:AX131573 AX197105:AX197109 AX262641:AX262645 AX328177:AX328181 AX393713:AX393717 AX459249:AX459253 AX524785:AX524789 AX590321:AX590325 AX655857:AX655861 AX721393:AX721397 AX786929:AX786933 AX852465:AX852469 AX918001:AX918005 AX983537:AX983541 AU465:AU469 AU66033:AU66037 AU131569:AU131573 AU197105:AU197109 AU262641:AU262645 AU328177:AU328181 AU393713:AU393717 AU459249:AU459253 AU524785:AU524789 AU590321:AU590325 AU655857:AU655861 AU721393:AU721397 AU786929:AU786933 AU852465:AU852469 AU918001:AU918005 AU983537:AU983541 AX462:AX463 AX66030:AX66031 AX131566:AX131567 AX197102:AX197103 AX262638:AX262639 AX328174:AX328175 AX393710:AX393711 AX459246:AX459247 AX524782:AX524783 AX590318:AX590319 AX655854:AX655855 AX721390:AX721391 AX786926:AX786927 AX852462:AX852463 AX917998:AX917999 AX983534:AX983535 AU462:AU463 AU66030:AU66031 AU131566:AU131567 AU197102:AU197103 AU262638:AU262639 AU328174:AU328175 AU393710:AU393711 AU459246:AU459247 AU524782:AU524783 AU590318:AU590319 AU655854:AU655855 AU721390:AU721391 AU786926:AU786927 AU852462:AU852463 AU917998:AU917999 AU983534:AU983535 Y467:Y478 Y66035:Y66046 Y131571:Y131582 Y197107:Y197118 Y262643:Y262654 Y328179:Y328190 Y393715:Y393726 Y459251:Y459262 Y524787:Y524798 Y590323:Y590334 Y655859:Y655870 Y721395:Y721406 Y786931:Y786942 Y852467:Y852478 Y918003:Y918014 Y983539:Y983550 AL499 AL66067 AL131603 AL197139 AL262675 AL328211 AL393747 AL459283 AL524819 AL590355 AL655891 AL721427 AL786963 AL852499 AL918035 AL983571 AO499 AO66067 AO131603 AO197139 AO262675 AO328211 AO393747 AO459283 AO524819 AO590355 AO655891 AO721427 AO786963 AO852499 AO918035 AO983571 AX490 AX66058 AX131594 AX197130 AX262666 AX328202 AX393738 AX459274 AX524810 AX590346 AX655882 AX721418 AX786954 AX852490 AX918026 AX983562 AR490 AR66058 AR131594 AR197130 AR262666 AR328202 AR393738 AR459274 AR524810 AR590346 AR655882 AR721418 AR786954 AR852490 AR918026 AR983562 AU490 AU66058 AU131594 AU197130 AU262666 AU328202 AU393738 AU459274 AU524810 AU590346 AU655882 AU721418 AU786954 AU852490 AU918026 AU983562 AO490 AO66058 AO131594 AO197130 AO262666 AO328202 AO393738 AO459274 AO524810 AO590346 AO655882 AO721418 AO786954 AO852490 AO918026 AO983562 AL510 AL66078 AL131614 AL197150 AL262686 AL328222 AL393758 AL459294 AL524830 AL590366 AL655902 AL721438 AL786974 AL852510 AL918046 AL983582 AU492 AU66060 AU131596 AU197132 AU262668 AU328204 AU393740 AU459276 AU524812 AU590348 AU655884 AU721420 AU786956 AU852492 AU918028 AU983564 AR492 AR66060 AR131596 AR197132 AR262668 AR328204 AR393740 AR459276 AR524812 AR590348 AR655884 AR721420 AR786956 AR852492 AR918028 AR983564 AL496:AL497 AL66064:AL66065 AL131600:AL131601 AL197136:AL197137 AL262672:AL262673 AL328208:AL328209 AL393744:AL393745 AL459280:AL459281 AL524816:AL524817 AL590352:AL590353 AL655888:AL655889 AL721424:AL721425 AL786960:AL786961 AL852496:AL852497 AL918032:AL918033 AL983568:AL983569 Y487:Y493 Y66055:Y66061 Y131591:Y131597 Y197127:Y197133 Y262663:Y262669 Y328199:Y328205 Y393735:Y393741 Y459271:Y459277 Y524807:Y524813 Y590343:Y590349 Y655879:Y655885 Y721415:Y721421 Y786951:Y786957 Y852487:Y852493 Y918023:Y918029 Y983559:Y983565 AU494:AU499 AU66062:AU66067 AU131598:AU131603 AU197134:AU197139 AU262670:AU262675 AU328206:AU328211 AU393742:AU393747 AU459278:AU459283 AU524814:AU524819 AU590350:AU590355 AU655886:AU655891 AU721422:AU721427 AU786958:AU786963 AU852494:AU852499 AU918030:AU918035 AU983566:AU983571 AO494:AO497 AO66062:AO66065 AO131598:AO131601 AO197134:AO197137 AO262670:AO262673 AO328206:AO328209 AO393742:AO393745 AO459278:AO459281 AO524814:AO524817 AO590350:AO590353 AO655886:AO655889 AO721422:AO721425 AO786958:AO786961 AO852494:AO852497 AO918030:AO918033 AO983566:AO983569 AR494:AR499 AR66062:AR66067 AR131598:AR131603 AR197134:AR197139 AR262670:AR262675 AR328206:AR328211 AR393742:AR393747 AR459278:AR459283 AR524814:AR524819 AR590350:AR590355 AR655886:AR655891 AR721422:AR721427 AR786958:AR786963 AR852494:AR852499 AR918030:AR918035 AR983566:AR983571 AX492:AX499 AX66060:AX66067 AX131596:AX131603 AX197132:AX197139 AX262668:AX262675 AX328204:AX328211 AX393740:AX393747 AX459276:AX459283 AX524812:AX524819 AX590348:AX590355 AX655884:AX655891 AX721420:AX721427 AX786956:AX786963 AX852492:AX852499 AX918028:AX918035 AX983564:AX983571 AM504 AM66072 AM131608 AM197144 AM262680 AM328216 AM393752 AM459288 AM524824 AM590360 AM655896 AM721432 AM786968 AM852504 AM918040 AM983576 AP504 AP66072 AP131608 AP197144 AP262680 AP328216 AP393752 AP459288 AP524824 AP590360 AP655896 AP721432 AP786968 AP852504 AP918040 AP983576 AS504 AS66072 AS131608 AS197144 AS262680 AS328216 AS393752 AS459288 AS524824 AS590360 AS655896 AS721432 AS786968 AS852504 AS918040 AS983576 AV504 AV66072 AV131608 AV197144 AV262680 AV328216 AV393752 AV459288 AV524824 AV590360 AV655896 AV721432 AV786968 AV852504 AV918040 AV983576 AU501:AU503 AU66069:AU66071 AU131605:AU131607 AU197141:AU197143 AU262677:AU262679 AU328213:AU328215 AU393749:AU393751 AU459285:AU459287 AU524821:AU524823 AU590357:AU590359 AU655893:AU655895 AU721429:AU721431 AU786965:AU786967 AU852501:AU852503 AU918037:AU918039 AU983573:AU983575 AX501:AX503 AX66069:AX66071 AX131605:AX131607 AX197141:AX197143 AX262677:AX262679 AX328213:AX328215 AX393749:AX393751 AX459285:AX459287 AX524821:AX524823 AX590357:AX590359 AX655893:AX655895 AX721429:AX721431 AX786965:AX786967 AX852501:AX852503 AX918037:AX918039 AX983573:AX983575 AL502 AL66070 AL131606 AL197142 AL262678 AL328214 AL393750 AL459286 AL524822 AL590358 AL655894 AL721430 AL786966 AL852502 AL918038 AL983574 AR502:AR503 AR66070:AR66071 AR131606:AR131607 AR197142:AR197143 AR262678:AR262679 AR328214:AR328215 AR393750:AR393751 AR459286:AR459287 AR524822:AR524823 AR590358:AR590359 AR655894:AR655895 AR721430:AR721431 AR786966:AR786967 AR852502:AR852503 AR918038:AR918039 AR983574:AR983575 AO502:AO503 AO66070:AO66071 AO131606:AO131607 AO197142:AO197143 AO262678:AO262679 AO328214:AO328215 AO393750:AO393751 AO459286:AO459287 AO524822:AO524823 AO590358:AO590359 AO655894:AO655895 AO721430:AO721431 AO786966:AO786967 AO852502:AO852503 AO918038:AO918039 AO983574:AO983575 AO509:AO511 AO66077:AO66079 AO131613:AO131615 AO197149:AO197151 AO262685:AO262687 AO328221:AO328223 AO393757:AO393759 AO459293:AO459295 AO524829:AO524831 AO590365:AO590367 AO655901:AO655903 AO721437:AO721439 AO786973:AO786975 AO852509:AO852511 AO918045:AO918047 AO983581:AO983583 AR509:AR511 AR66077:AR66079 AR131613:AR131615 AR197149:AR197151 AR262685:AR262687 AR328221:AR328223 AR393757:AR393759 AR459293:AR459295 AR524829:AR524831 AR590365:AR590367 AR655901:AR655903 AR721437:AR721439 AR786973:AR786975 AR852509:AR852511 AR918045:AR918047 AR983581:AR983583 AU509:AU511 AU66077:AU66079 AU131613:AU131615 AU197149:AU197151 AU262685:AU262687 AU328221:AU328223 AU393757:AU393759 AU459293:AU459295 AU524829:AU524831 AU590365:AU590367 AU655901:AU655903 AU721437:AU721439 AU786973:AU786975 AU852509:AU852511 AU918045:AU918047 AU983581:AU983583 Y495:Y504 Y66063:Y66072 Y131599:Y131608 Y197135:Y197144 Y262671:Y262680 Y328207:Y328216 Y393743:Y393752 Y459279:Y459288 Y524815:Y524824 Y590351:Y590360 Y655887:Y655896 Y721423:Y721432 Y786959:Y786968 Y852495:Y852504 Y918031:Y918040 Y983567:Y983576 AR505 AR66073 AR131609 AR197145 AR262681 AR328217 AR393753 AR459289 AR524825 AR590361 AR655897 AR721433 AR786969 AR852505 AR918041 AR983577 AO505 AO66073 AO131609 AO197145 AO262681 AO328217 AO393753 AO459289 AO524825 AO590361 AO655897 AO721433 AO786969 AO852505 AO918041 AO983577 AU505:AU506 AU66073:AU66074 AU131609:AU131610 AU197145:AU197146 AU262681:AU262682 AU328217:AU328218 AU393753:AU393754 AU459289:AU459290 AU524825:AU524826 AU590361:AU590362 AU655897:AU655898 AU721433:AU721434 AU786969:AU786970 AU852505:AU852506 AU918041:AU918042 AU983577:AU983578 AX505:AX506 AX66073:AX66074 AX131609:AX131610 AX197145:AX197146 AX262681:AX262682 AX328217:AX328218 AX393753:AX393754 AX459289:AX459290 AX524825:AX524826 AX590361:AX590362 AX655897:AX655898 AX721433:AX721434 AX786969:AX786970 AX852505:AX852506 AX918041:AX918042 AX983577:AX983578 AO521:AO526 AO66089:AO66094 AO131625:AO131630 AO197161:AO197166 AO262697:AO262702 AO328233:AO328238 AO393769:AO393774 AO459305:AO459310 AO524841:AO524846 AO590377:AO590382 AO655913:AO655918 AO721449:AO721454 AO786985:AO786990 AO852521:AO852526 AO918057:AO918062 AO983593:AO983598 AI518:AI526 AI66086:AI66094 AI131622:AI131630 AI197158:AI197166 AI262694:AI262702 AI328230:AI328238 AI393766:AI393774 AI459302:AI459310 AI524838:AI524846 AI590374:AI590382 AI655910:AI655918 AI721446:AI721454 AI786982:AI786990 AI852518:AI852526 AI918054:AI918062 AI983590:AI983598 AU518:AU526 AU66086:AU66094 AU131622:AU131630 AU197158:AU197166 AU262694:AU262702 AU328230:AU328238 AU393766:AU393774 AU459302:AU459310 AU524838:AU524846 AU590374:AU590382 AU655910:AU655918 AU721446:AU721454 AU786982:AU786990 AU852518:AU852526 AU918054:AU918062 AU983590:AU983598 AX517:AX526 AX66085:AX66094 AX131621:AX131630 AX197157:AX197166 AX262693:AX262702 AX328229:AX328238 AX393765:AX393774 AX459301:AX459310 AX524837:AX524846 AX590373:AX590382 AX655909:AX655918 AX721445:AX721454 AX786981:AX786990 AX852517:AX852526 AX918053:AX918062 AX983589:AX983598 AL518:AL526 AL66086:AL66094 AL131622:AL131630 AL197158:AL197166 AL262694:AL262702 AL328230:AL328238 AL393766:AL393774 AL459302:AL459310 AL524838:AL524846 AL590374:AL590382 AL655910:AL655918 AL721446:AL721454 AL786982:AL786990 AL852518:AL852526 AL918054:AL918062 AL983590:AL983598 AO517:AO519 AO66085:AO66087 AO131621:AO131623 AO197157:AO197159 AO262693:AO262695 AO328229:AO328231 AO393765:AO393767 AO459301:AO459303 AO524837:AO524839 AO590373:AO590375 AO655909:AO655911 AO721445:AO721447 AO786981:AO786983 AO852517:AO852519 AO918053:AO918055 AO983589:AO983591 AR517:AR526 AR66085:AR66094 AR131621:AR131630 AR197157:AR197166 AR262693:AR262702 AR328229:AR328238 AR393765:AR393774 AR459301:AR459310 AR524837:AR524846 AR590373:AR590382 AR655909:AR655918 AR721445:AR721454 AR786981:AR786990 AR852517:AR852526 AR918053:AR918062 AR983589:AR983598 AX509:AX511 AX66077:AX66079 AX131613:AX131615 AX197149:AX197151 AX262685:AX262687 AX328221:AX328223 AX393757:AX393759 AX459293:AX459295 AX524829:AX524831 AX590365:AX590367 AX655901:AX655903 AX721437:AX721439 AX786973:AX786975 AX852509:AX852511 AX918045:AX918047 AX983581:AX983583 AL532 AL66100 AL131636 AL197172 AL262708 AL328244 AL393780 AL459316 AL524852 AL590388 AL655924 AL721460 AL786996 AL852532 AL918068 AL983604 AI532 AI66100 AI131636 AI197172 AI262708 AI328244 AI393780 AI459316 AI524852 AI590388 AI655924 AI721460 AI786996 AI852532 AI918068 AI983604 AO532:AU532 AO66100:AU66100 AO131636:AU131636 AO197172:AU197172 AO262708:AU262708 AO328244:AU328244 AO393780:AU393780 AO459316:AU459316 AO524852:AU524852 AO590388:AU590388 AO655924:AU655924 AO721460:AU721460 AO786996:AU786996 AO852532:AU852532 AO918068:AU918068 AO983604:AU983604 AP533:AX533 AP66101:AX66101 AP131637:AX131637 AP197173:AX197173 AP262709:AX262709 AP328245:AX328245 AP393781:AX393781 AP459317:AX459317 AP524853:AX524853 AP590389:AX590389 AP655925:AX655925 AP721461:AX721461 AP786997:AX786997 AP852533:AX852533 AP918069:AX918069 AP983605:AX983605 AP534:AU534 AP66102:AU66102 AP131638:AU131638 AP197174:AU197174 AP262710:AU262710 AP328246:AU328246 AP393782:AU393782 AP459318:AU459318 AP524854:AU524854 AP590390:AU590390 AP655926:AU655926 AP721462:AU721462 AP786998:AU786998 AP852534:AU852534 AP918070:AU918070 AP983606:AU983606 AO535:AX535 AO66103:AX66103 AO131639:AX131639 AO197175:AX197175 AO262711:AX262711 AO328247:AX328247 AO393783:AX393783 AO459319:AX459319 AO524855:AX524855 AO590391:AX590391 AO655927:AX655927 AO721463:AX721463 AO786999:AX786999 AO852535:AX852535 AO918071:AX918071 AO983607:AX983607 AL535 AL66103 AL131639 AL197175 AL262711 AL328247 AL393783 AL459319 AL524855 AL590391 AL655927 AL721463 AL786999 AL852535 AL918071 AL983607 AE536:AE537 AE66104:AE66105 AE131640:AE131641 AE197176:AE197177 AE262712:AE262713 AE328248:AE328249 AE393784:AE393785 AE459320:AE459321 AE524856:AE524857 AE590392:AE590393 AE655928:AE655929 AE721464:AE721465 AE787000:AE787001 AE852536:AE852537 AE918072:AE918073 AE983608:AE983609 AJ536:AQ537 AJ66104:AQ66105 AJ131640:AQ131641 AJ197176:AQ197177 AJ262712:AQ262713 AJ328248:AQ328249 AJ393784:AQ393785 AJ459320:AQ459321 AJ524856:AQ524857 AJ590392:AQ590393 AJ655928:AQ655929 AJ721464:AQ721465 AJ787000:AQ787001 AJ852536:AQ852537 AJ918072:AQ918073 AJ983608:AQ983609 AH537:AI537 AH66105:AI66105 AH131641:AI131641 AH197177:AI197177 AH262713:AI262713 AH328249:AI328249 AH393785:AI393785 AH459321:AI459321 AH524857:AI524857 AH590393:AI590393 AH655929:AI655929 AH721465:AI721465 AH787001:AI787001 AH852537:AI852537 AH918073:AI918073 AH983609:AI983609 AI535:AI536 AI66103:AI66104 AI131639:AI131640 AI197175:AI197176 AI262711:AI262712 AI328247:AI328248 AI393783:AI393784 AI459319:AI459320 AI524855:AI524856 AI590391:AI590392 AI655927:AI655928 AI721463:AI721464 AI786999:AI787000 AI852535:AI852536 AI918071:AI918072 AI983607:AI983608 AB537 AB66105 AB131641 AB197177 AB262713 AB328249 AB393785 AB459321 AB524857 AB590393 AB655929 AB721465 AB787001 AB852537 AB918073 AB983609 Y506:Y513 Y66074:Y66081 Y131610:Y131617 Y197146:Y197153 Y262682:Y262689 Y328218:Y328225 Y393754:Y393761 Y459290:Y459297 Y524826:Y524833 Y590362:Y590369 Y655898:Y655905 Y721434:Y721441 Y786970:Y786977 Y852506:Y852513 Y918042:Y918049 Y983578:Y983585 AX574:AX609 AX66110:AX66145 AX131646:AX131681 AX197182:AX197217 AX262718:AX262753 AX328254:AX328289 AX393790:AX393825 AX459326:AX459361 AX524862:AX524897 AX590398:AX590433 AX655934:AX655969 AX721470:AX721505 AX787006:AX787041 AX852542:AX852577 AX918078:AX918113 AX983614:AX983649 AL574:AL609 AL66110:AL66145 AL131646:AL131681 AL197182:AL197217 AL262718:AL262753 AL328254:AL328289 AL393790:AL393825 AL459326:AL459361 AL524862:AL524897 AL590398:AL590433 AL655934:AL655969 AL721470:AL721505 AL787006:AL787041 AL852542:AL852577 AL918078:AL918113 AL983614:AL983649 AO574:AO609 AO66110:AO66145 AO131646:AO131681 AO197182:AO197217 AO262718:AO262753 AO328254:AO328289 AO393790:AO393825 AO459326:AO459361 AO524862:AO524897 AO590398:AO590433 AO655934:AO655969 AO721470:AO721505 AO787006:AO787041 AO852542:AO852577 AO918078:AO918113 AO983614:AO983649 AR574:AR609 AR66110:AR66145 AR131646:AR131681 AR197182:AR197217 AR262718:AR262753 AR328254:AR328289 AR393790:AR393825 AR459326:AR459361 AR524862:AR524897 AR590398:AR590433 AR655934:AR655969 AR721470:AR721505 AR787006:AR787041 AR852542:AR852577 AR918078:AR918113 AR983614:AR983649 AU574:AU609 AU66110:AU66145 AU131646:AU131681 AU197182:AU197217 AU262718:AU262753 AU328254:AU328289 AU393790:AU393825 AU459326:AU459361 AU524862:AU524897 AU590398:AU590433 AU655934:AU655969 AU721470:AU721505 AU787006:AU787041 AU852542:AU852577 AU918078:AU918113 AU983614:AU983649 AI574:AI609 AI66110:AI66145 AI131646:AI131681 AI197182:AI197217 AI262718:AI262753 AI328254:AI328289 AI393790:AI393825 AI459326:AI459361 AI524862:AI524897 AI590398:AI590433 AI655934:AI655969 AI721470:AI721505 AI787006:AI787041 AI852542:AI852577 AI918078:AI918113 AI983614:AI983649 AN611:AN617 AN66147:AN66153 AN131683:AN131689 AN197219:AN197225 AN262755:AN262761 AN328291:AN328297 AN393827:AN393833 AN459363:AN459369 AN524899:AN524905 AN590435:AN590441 AN655971:AN655977 AN721507:AN721513 AN787043:AN787049 AN852579:AN852585 AN918115:AN918121 AN983651:AN983657 AK611:AK617 AK66147:AK66153 AK131683:AK131689 AK197219:AK197225 AK262755:AK262761 AK328291:AK328297 AK393827:AK393833 AK459363:AK459369 AK524899:AK524905 AK590435:AK590441 AK655971:AK655977 AK721507:AK721513 AK787043:AK787049 AK852579:AK852585 AK918115:AK918121 AK983651:AK983657 AH611:AH617 AH66147:AH66153 AH131683:AH131689 AH197219:AH197225 AH262755:AH262761 AH328291:AH328297 AH393827:AH393833 AH459363:AH459369 AH524899:AH524905 AH590435:AH590441 AH655971:AH655977 AH721507:AH721513 AH787043:AH787049 AH852579:AH852585 AH918115:AH918121 AH983651:AH983657 AE611:AE617 AE66147:AE66153 AE131683:AE131689 AE197219:AE197225 AE262755:AE262761 AE328291:AE328297 AE393827:AE393833 AE459363:AE459369 AE524899:AE524905 AE590435:AE590441 AE655971:AE655977 AE721507:AE721513 AE787043:AE787049 AE852579:AE852585 AE918115:AE918121 AE983651:AE983657 AQ611:AQ617 AQ66147:AQ66153 AQ131683:AQ131689 AQ197219:AQ197225 AQ262755:AQ262761 AQ328291:AQ328297 AQ393827:AQ393833 AQ459363:AQ459369 AQ524899:AQ524905 AQ590435:AQ590441 AQ655971:AQ655977 AQ721507:AQ721513 AQ787043:AQ787049 AQ852579:AQ852585 AQ918115:AQ918121 AQ983651:AQ983657 AB611:AB617 AB66147:AB66153 AB131683:AB131689 AB197219:AB197225 AB262755:AB262761 AB328291:AB328297 AB393827:AB393833 AB459363:AB459369 AB524899:AB524905 AB590435:AB590441 AB655971:AB655977 AB721507:AB721513 AB787043:AB787049 AB852579:AB852585 AB918115:AB918121 AB983651:AB983657 AB619:AB620 AB66155:AB66156 AB131691:AB131692 AB197227:AB197228 AB262763:AB262764 AB328299:AB328300 AB393835:AB393836 AB459371:AB459372 AB524907:AB524908 AB590443:AB590444 AB655979:AB655980 AB721515:AB721516 AB787051:AB787052 AB852587:AB852588 AB918123:AB918124 AB983659:AB983660 AQ619:AQ620 AQ66155:AQ66156 AQ131691:AQ131692 AQ197227:AQ197228 AQ262763:AQ262764 AQ328299:AQ328300 AQ393835:AQ393836 AQ459371:AQ459372 AQ524907:AQ524908 AQ590443:AQ590444 AQ655979:AQ655980 AQ721515:AQ721516 AQ787051:AQ787052 AQ852587:AQ852588 AQ918123:AQ918124 AQ983659:AQ983660 AE619:AE620 AE66155:AE66156 AE131691:AE131692 AE197227:AE197228 AE262763:AE262764 AE328299:AE328300 AE393835:AE393836 AE459371:AE459372 AE524907:AE524908 AE590443:AE590444 AE655979:AE655980 AE721515:AE721516 AE787051:AE787052 AE852587:AE852588 AE918123:AE918124 AE983659:AE983660 AH619:AH620 AH66155:AH66156 AH131691:AH131692 AH197227:AH197228 AH262763:AH262764 AH328299:AH328300 AH393835:AH393836 AH459371:AH459372 AH524907:AH524908 AH590443:AH590444 AH655979:AH655980 AH721515:AH721516 AH787051:AH787052 AH852587:AH852588 AH918123:AH918124 AH983659:AH983660 AK619:AK620 AK66155:AK66156 AK131691:AK131692 AK197227:AK197228 AK262763:AK262764 AK328299:AK328300 AK393835:AK393836 AK459371:AK459372 AK524907:AK524908 AK590443:AK590444 AK655979:AK655980 AK721515:AK721516 AK787051:AK787052 AK852587:AK852588 AK918123:AK918124 AK983659:AK983660 AN619:AN620 AN66155:AN66156 AN131691:AN131692 AN197227:AN197228 AN262763:AN262764 AN328299:AN328300 AN393835:AN393836 AN459371:AN459372 AN524907:AN524908 AN590443:AN590444 AN655979:AN655980 AN721515:AN721516 AN787051:AN787052 AN852587:AN852588 AN918123:AN918124 AN983659:AN983660 AI653:AL653 AI66189:AL66189 AI131725:AL131725 AI197261:AL197261 AI262797:AL262797 AI328333:AL328333 AI393869:AL393869 AI459405:AL459405 AI524941:AL524941 AI590477:AL590477 AI656013:AL656013 AI721549:AL721549 AI787085:AL787085 AI852621:AL852621 AI918157:AL918157 AI983693:AL983693 AI651 AI66187 AI131723 AI197259 AI262795 AI328331 AI393867 AI459403 AI524939 AI590475 AI656011 AI721547 AI787083 AI852619 AI918155 AI983691 AI690:AI706 AI66226:AI66242 AI131762:AI131778 AI197298:AI197314 AI262834:AI262850 AI328370:AI328386 AI393906:AI393922 AI459442:AI459458 AI524978:AI524994 AI590514:AI590530 AI656050:AI656066 AI721586:AI721602 AI787122:AI787138 AI852658:AI852674 AI918194:AI918210 AI983730:AI983746 AU685:AU696 AU66221:AU66232 AU131757:AU131768 AU197293:AU197304 AU262829:AU262840 AU328365:AU328376 AU393901:AU393912 AU459437:AU459448 AU524973:AU524984 AU590509:AU590520 AU656045:AU656056 AU721581:AU721592 AU787117:AU787128 AU852653:AU852664 AU918189:AU918200 AU983725:AU983736 AI685:AI688 AI66221:AI66224 AI131757:AI131760 AI197293:AI197296 AI262829:AI262832 AI328365:AI328368 AI393901:AI393904 AI459437:AI459440 AI524973:AI524976 AI590509:AI590512 AI656045:AI656048 AI721581:AI721584 AI787117:AI787120 AI852653:AI852656 AI918189:AI918192 AI983725:AI983728 AU699:AU706 AU66235:AU66242 AU131771:AU131778 AU197307:AU197314 AU262843:AU262850 AU328379:AU328386 AU393915:AU393922 AU459451:AU459458 AU524987:AU524994 AU590523:AU590530 AU656059:AU656066 AU721595:AU721602 AU787131:AU787138 AU852667:AU852674 AU918203:AU918210 AU983739:AU983746 AR685:AR706 AR66221:AR66242 AR131757:AR131778 AR197293:AR197314 AR262829:AR262850 AR328365:AR328386 AR393901:AR393922 AR459437:AR459458 AR524973:AR524994 AR590509:AR590530 AR656045:AR656066 AR721581:AR721602 AR787117:AR787138 AR852653:AR852674 AR918189:AR918210 AR983725:AR983746 AO685:AO706 AO66221:AO66242 AO131757:AO131778 AO197293:AO197314 AO262829:AO262850 AO328365:AO328386 AO393901:AO393922 AO459437:AO459458 AO524973:AO524994 AO590509:AO590530 AO656045:AO656066 AO721581:AO721602 AO787117:AO787138 AO852653:AO852674 AO918189:AO918210 AO983725:AO983746 AL685:AL706 AL66221:AL66242 AL131757:AL131778 AL197293:AL197314 AL262829:AL262850 AL328365:AL328386 AL393901:AL393922 AL459437:AL459458 AL524973:AL524994 AL590509:AL590530 AL656045:AL656066 AL721581:AL721602 AL787117:AL787138 AL852653:AL852674 AL918189:AL918210 AL983725:AL983746 AX685:AX706 AX66221:AX66242 AX131757:AX131778 AX197293:AX197314 AX262829:AX262850 AX328365:AX328386 AX393901:AX393922 AX459437:AX459458 AX524973:AX524994 AX590509:AX590530 AX656045:AX656066 AX721581:AX721602 AX787117:AX787138 AX852653:AX852674 AX918189:AX918210 AX983725:AX983746 Y456:Y465 Y66024:Y66033 Y131560:Y131569 Y197096:Y197105 Y262632:Y262641 Y328168:Y328177 Y393704:Y393713 Y459240:Y459249 Y524776:Y524785 Y590312:Y590321 Y655848:Y655857 Y721384:Y721393 Y786920:Y786929 Y852456:Y852465 Y917992:Y918001 Y983528:Y983537 Y448:Y454 Y66016:Y66022 Y131552:Y131558 Y197088:Y197094 Y262624:Y262630 Y328160:Y328166 Y393696:Y393702 Y459232:Y459238 Y524768:Y524774 Y590304:Y590310 Y655840:Y655846 Y721376:Y721382 Y786912:Y786918 Y852448:Y852454 Y917984:Y917990 Y983520:Y983526 AB821:AB822 AB66357:AB66358 AB131893:AB131894 AB197429:AB197430 AB262965:AB262966 AB328501:AB328502 AB394037:AB394038 AB459573:AB459574 AB525109:AB525110 AB590645:AB590646 AB656181:AB656182 AB721717:AB721718 AB787253:AB787254 AB852789:AB852790 AB918325:AB918326 AB983861:AB983862 AQ821:AQ822 AQ66357:AQ66358 AQ131893:AQ131894 AQ197429:AQ197430 AQ262965:AQ262966 AQ328501:AQ328502 AQ394037:AQ394038 AQ459573:AQ459574 AQ525109:AQ525110 AQ590645:AQ590646 AQ656181:AQ656182 AQ721717:AQ721718 AQ787253:AQ787254 AQ852789:AQ852790 AQ918325:AQ918326 AQ983861:AQ983862 AE821:AE822 AE66357:AE66358 AE131893:AE131894 AE197429:AE197430 AE262965:AE262966 AE328501:AE328502 AE394037:AE394038 AE459573:AE459574 AE525109:AE525110 AE590645:AE590646 AE656181:AE656182 AE721717:AE721718 AE787253:AE787254 AE852789:AE852790 AE918325:AE918326 AE983861:AE983862 AH821:AH822 AH66357:AH66358 AH131893:AH131894 AH197429:AH197430 AH262965:AH262966 AH328501:AH328502 AH394037:AH394038 AH459573:AH459574 AH525109:AH525110 AH590645:AH590646 AH656181:AH656182 AH721717:AH721718 AH787253:AH787254 AH852789:AH852790 AH918325:AH918326 AH983861:AH983862 AK821:AK822 AK66357:AK66358 AK131893:AK131894 AK197429:AK197430 AK262965:AK262966 AK328501:AK328502 AK394037:AK394038 AK459573:AK459574 AK525109:AK525110 AK590645:AK590646 AK656181:AK656182 AK721717:AK721718 AK787253:AK787254 AK852789:AK852790 AK918325:AK918326 AK983861:AK983862 AN821:AN822 AN66357:AN66358 AN131893:AN131894 AN197429:AN197430 AN262965:AN262966 AN328501:AN328502 AN394037:AN394038 AN459573:AN459574 AN525109:AN525110 AN590645:AN590646 AN656181:AN656182 AN721717:AN721718 AN787253:AN787254 AN852789:AN852790 AN918325:AN918326 AN983861:AN983862 AO933:AO961 AO66469:AO66497 AO132005:AO132033 AO197541:AO197569 AO263077:AO263105 AO328613:AO328641 AO394149:AO394177 AO459685:AO459713 AO525221:AO525249 AO590757:AO590785 AO656293:AO656321 AO721829:AO721857 AO787365:AO787393 AO852901:AO852929 AO918437:AO918465 AO983973:AO984001 AF933:AF961 AF66469:AF66497 AF132005:AF132033 AF197541:AF197569 AF263077:AF263105 AF328613:AF328641 AF394149:AF394177 AF459685:AF459713 AF525221:AF525249 AF590757:AF590785 AF656293:AF656321 AF721829:AF721857 AF787365:AF787393 AF852901:AF852929 AF918437:AF918465 AF983973:AF984001 AL933:AL961 AL66469:AL66497 AL132005:AL132033 AL197541:AL197569 AL263077:AL263105 AL328613:AL328641 AL394149:AL394177 AL459685:AL459713 AL525221:AL525249 AL590757:AL590785 AL656293:AL656321 AL721829:AL721857 AL787365:AL787393 AL852901:AL852929 AL918437:AL918465 AL983973:AL984001 AI373:AI376 AI65943:AI65946 AI131479:AI131482 AI197015:AI197018 AI262551:AI262554 AI328087:AI328090 AI393623:AI393626 AI459159:AI459162 AI524695:AI524698 AI590231:AI590234 AI655767:AI655770 AI721303:AI721306 AI786839:AI786842 AI852375:AI852378 AI917911:AI917914 AB568:AB570 JX568:JX570 TT568:TT570 ADP568:ADP570 ANL568:ANL570 AXH568:AXH570 BHD568:BHD570 BQZ568:BQZ570 CAV568:CAV570 CKR568:CKR570 CUN568:CUN570 DEJ568:DEJ570 DOF568:DOF570 DYB568:DYB570 EHX568:EHX570 ERT568:ERT570 FBP568:FBP570 FLL568:FLL570 FVH568:FVH570 GFD568:GFD570 GOZ568:GOZ570 GYV568:GYV570 HIR568:HIR570 HSN568:HSN570 ICJ568:ICJ570 IMF568:IMF570 IWB568:IWB570 JFX568:JFX570 JPT568:JPT570 JZP568:JZP570 KJL568:KJL570 KTH568:KTH570 LDD568:LDD570 LMZ568:LMZ570 LWV568:LWV570 MGR568:MGR570 MQN568:MQN570 NAJ568:NAJ570 NKF568:NKF570 NUB568:NUB570 ODX568:ODX570 ONT568:ONT570 OXP568:OXP570 PHL568:PHL570 PRH568:PRH570 QBD568:QBD570 QKZ568:QKZ570 QUV568:QUV570 RER568:RER570 RON568:RON570 RYJ568:RYJ570 SIF568:SIF570 SSB568:SSB570 TBX568:TBX570 TLT568:TLT570 TVP568:TVP570 UFL568:UFL570 UPH568:UPH570 UZD568:UZD570 VIZ568:VIZ570 VSV568:VSV570 WCR568:WCR570 WMN568:WMN570 WWJ568:WWJ570 AE568:AE570 KA568:KA570 TW568:TW570 ADS568:ADS570 ANO568:ANO570 AXK568:AXK570 BHG568:BHG570 BRC568:BRC570 CAY568:CAY570 CKU568:CKU570 CUQ568:CUQ570 DEM568:DEM570 DOI568:DOI570 DYE568:DYE570 EIA568:EIA570 ERW568:ERW570 FBS568:FBS570 FLO568:FLO570 FVK568:FVK570 GFG568:GFG570 GPC568:GPC570 GYY568:GYY570 HIU568:HIU570 HSQ568:HSQ570 ICM568:ICM570 IMI568:IMI570 IWE568:IWE570 JGA568:JGA570 JPW568:JPW570 JZS568:JZS570 KJO568:KJO570 KTK568:KTK570 LDG568:LDG570 LNC568:LNC570 LWY568:LWY570 MGU568:MGU570 MQQ568:MQQ570 NAM568:NAM570 NKI568:NKI570 NUE568:NUE570 OEA568:OEA570 ONW568:ONW570 OXS568:OXS570 PHO568:PHO570 PRK568:PRK570 QBG568:QBG570 QLC568:QLC570 QUY568:QUY570 REU568:REU570 ROQ568:ROQ570 RYM568:RYM570 SII568:SII570 SSE568:SSE570 TCA568:TCA570 TLW568:TLW570 TVS568:TVS570 UFO568:UFO570 UPK568:UPK570 UZG568:UZG570 VJC568:VJC570 VSY568:VSY570 WCU568:WCU570 WMQ568:WMQ570 WWM568:WWM570 AH568:AH570 KD568:KD570 TZ568:TZ570 ADV568:ADV570 ANR568:ANR570 AXN568:AXN570 BHJ568:BHJ570 BRF568:BRF570 CBB568:CBB570 CKX568:CKX570 CUT568:CUT570 DEP568:DEP570 DOL568:DOL570 DYH568:DYH570 EID568:EID570 ERZ568:ERZ570 FBV568:FBV570 FLR568:FLR570 FVN568:FVN570 GFJ568:GFJ570 GPF568:GPF570 GZB568:GZB570 HIX568:HIX570 HST568:HST570 ICP568:ICP570 IML568:IML570 IWH568:IWH570 JGD568:JGD570 JPZ568:JPZ570 JZV568:JZV570 KJR568:KJR570 KTN568:KTN570 LDJ568:LDJ570 LNF568:LNF570 LXB568:LXB570 MGX568:MGX570 MQT568:MQT570 NAP568:NAP570 NKL568:NKL570 NUH568:NUH570 OED568:OED570 ONZ568:ONZ570 OXV568:OXV570 PHR568:PHR570 PRN568:PRN570 QBJ568:QBJ570 QLF568:QLF570 QVB568:QVB570 REX568:REX570 ROT568:ROT570 RYP568:RYP570 SIL568:SIL570 SSH568:SSH570 TCD568:TCD570 TLZ568:TLZ570 TVV568:TVV570 UFR568:UFR570 UPN568:UPN570 UZJ568:UZJ570 VJF568:VJF570 VTB568:VTB570 WCX568:WCX570 WMT568:WMT570 WWP568:WWP570 AH565 KD565 TZ565 ADV565 ANR565 AXN565 BHJ565 BRF565 CBB565 CKX565 CUT565 DEP565 DOL565 DYH565 EID565 ERZ565 FBV565 FLR565 FVN565 GFJ565 GPF565 GZB565 HIX565 HST565 ICP565 IML565 IWH565 JGD565 JPZ565 JZV565 KJR565 KTN565 LDJ565 LNF565 LXB565 MGX565 MQT565 NAP565 NKL565 NUH565 OED565 ONZ565 OXV565 PHR565 PRN565 QBJ565 QLF565 QVB565 REX565 ROT565 RYP565 SIL565 SSH565 TCD565 TLZ565 TVV565 UFR565 UPN565 UZJ565 VJF565 VTB565 WCX565 WMT565 WWP565 AE565 KA565 TW565 ADS565 ANO565 AXK565 BHG565 BRC565 CAY565 CKU565 CUQ565 DEM565 DOI565 DYE565 EIA565 ERW565 FBS565 FLO565 FVK565 GFG565 GPC565 GYY565 HIU565 HSQ565 ICM565 IMI565 IWE565 JGA565 JPW565 JZS565 KJO565 KTK565 LDG565 LNC565 LWY565 MGU565 MQQ565 NAM565 NKI565 NUE565 OEA565 ONW565 OXS565 PHO565 PRK565 QBG565 QLC565 QUY565 REU565 ROQ565 RYM565 SII565 SSE565 TCA565 TLW565 TVS565 UFO565 UPK565 UZG565 VJC565 VSY565 WCU565 WMQ565 WWM565 AB565 JX565 TT565 ADP565 ANL565 AXH565 BHD565 BQZ565 CAV565 CKR565 CUN565 DEJ565 DOF565 DYB565 EHX565 ERT565 FBP565 FLL565 FVH565 GFD565 GOZ565 GYV565 HIR565 HSN565 ICJ565 IMF565 IWB565 JFX565 JPT565 JZP565 KJL565 KTH565 LDD565 LMZ565 LWV565 MGR565 MQN565 NAJ565 NKF565 NUB565 ODX565 ONT565 OXP565 PHL565 PRH565 QBD565 QKZ565 QUV565 RER565 RON565 RYJ565 SIF565 SSB565 TBX565 TLT565 TVP565 UFL565 UPH565 UZD565 VIZ565 VSV565 WCR565 WMN565 WWJ565 AI565:AQ570 KE565:KM570 UA565:UI570 ADW565:AEE570 ANS565:AOA570 AXO565:AXW570 BHK565:BHS570 BRG565:BRO570 CBC565:CBK570 CKY565:CLG570 CUU565:CVC570 DEQ565:DEY570 DOM565:DOU570 DYI565:DYQ570 EIE565:EIM570 ESA565:ESI570 FBW565:FCE570 FLS565:FMA570 FVO565:FVW570 GFK565:GFS570 GPG565:GPO570 GZC565:GZK570 HIY565:HJG570 HSU565:HTC570 ICQ565:ICY570 IMM565:IMU570 IWI565:IWQ570 JGE565:JGM570 JQA565:JQI570 JZW565:KAE570 KJS565:KKA570 KTO565:KTW570 LDK565:LDS570 LNG565:LNO570 LXC565:LXK570 MGY565:MHG570 MQU565:MRC570 NAQ565:NAY570 NKM565:NKU570 NUI565:NUQ570 OEE565:OEM570 OOA565:OOI570 OXW565:OYE570 PHS565:PIA570 PRO565:PRW570 QBK565:QBS570 QLG565:QLO570 QVC565:QVK570 REY565:RFG570 ROU565:RPC570 RYQ565:RYY570 SIM565:SIU570 SSI565:SSQ570 TCE565:TCM570 TMA565:TMI570 TVW565:TWE570 UFS565:UGA570 UPO565:UPW570 UZK565:UZS570 VJG565:VJO570 VTC565:VTK570 WCY565:WDG570 WMU565:WNC570 WWQ565:WWY570">
      <formula1>0</formula1>
      <formula2>100</formula2>
    </dataValidation>
    <dataValidation type="whole" allowBlank="1" showInputMessage="1" showErrorMessage="1" errorTitle="Mesečna stopnja izkoriščenosti" error="odstotek (celoštevilska vrednost)" sqref="AF32:AF35 AF65606:AF65609 AF131142:AF131145 AF196678:AF196681 AF262214:AF262217 AF327750:AF327753 AF393286:AF393289 AF458822:AF458825 AF524358:AF524361 AF589894:AF589897 AF655430:AF655433 AF720966:AF720969 AF786502:AF786505 AF852038:AF852041 AF917574:AF917577 AF983110:AF983113 AF51:AF67 AF65625:AF65641 AF131161:AF131177 AF196697:AF196713 AF262233:AF262249 AF327769:AF327785 AF393305:AF393321 AF458841:AF458857 AF524377:AF524393 AF589913:AF589929 AF655449:AF655465 AF720985:AF721001 AF786521:AF786537 AF852057:AF852073 AF917593:AF917609 AF983129:AF983145 AF37:AF44 AF65611:AF65618 AF131147:AF131154 AF196683:AF196690 AF262219:AF262226 AF327755:AF327762 AF393291:AF393298 AF458827:AF458834 AF524363:AF524370 AF589899:AF589906 AF655435:AF655442 AF720971:AF720978 AF786507:AF786514 AF852043:AF852050 AF917579:AF917586 AF983115:AF983122 AF46:AF49 AF65620:AF65623 AF131156:AF131159 AF196692:AF196695 AF262228:AF262231 AF327764:AF327767 AF393300:AF393303 AF458836:AF458839 AF524372:AF524375 AF589908:AF589911 AF655444:AF655447 AF720980:AF720983 AF786516:AF786519 AF852052:AF852055 AF917588:AF917591 AF983124:AF983127 AF70:AF83 AF65644:AF65657 AF131180:AF131193 AF196716:AF196729 AF262252:AF262265 AF327788:AF327801 AF393324:AF393337 AF458860:AF458873 AF524396:AF524409 AF589932:AF589945 AF655468:AF655481 AF721004:AF721017 AF786540:AF786553 AF852076:AF852089 AF917612:AF917625 AF983148:AF983161 W106 W65680 W131216 W196752 W262288 W327824 W393360 W458896 W524432 W589968 W655504 W721040 W786576 W852112 W917648 W983184 AF105:AF111 AF65679:AF65685 AF131215:AF131221 AF196751:AF196757 AF262287:AF262293 AF327823:AF327829 AF393359:AF393365 AF458895:AF458901 AF524431:AF524437 AF589967:AF589973 AF655503:AF655509 AF721039:AF721045 AF786575:AF786581 AF852111:AF852117 AF917647:AF917653 AF983183:AF983189 AF85 AF65659 AF131195 AF196731 AF262267 AF327803 AF393339 AF458875 AF524411 AF589947 AF655483 AF721019 AF786555 AF852091 AF917627 AF983163 AF89 AF65663 AF131199 AF196735 AF262271 AF327807 AF393343 AF458879 AF524415 AF589951 AF655487 AF721023 AF786559 AF852095 AF917631 AF983167 W98 W65672 W131208 W196744 W262280 W327816 W393352 W458888 W524424 W589960 W655496 W721032 W786568 W852104 W917640 W983176 AF98 AF65672 AF131208 AF196744 AF262280 AF327816 AF393352 AF458888 AF524424 AF589960 AF655496 AF721032 AF786568 AF852104 AF917640 AF983176 AI97:AI99 AI65671:AI65673 AI131207:AI131209 AI196743:AI196745 AI262279:AI262281 AI327815:AI327817 AI393351:AI393353 AI458887:AI458889 AI524423:AI524425 AI589959:AI589961 AI655495:AI655497 AI721031:AI721033 AI786567:AI786569 AI852103:AI852105 AI917639:AI917641 AI983175:AI983177 AC937:AC961 AC66473:AC66497 AC132009:AC132033 AC197545:AC197569 AC263081:AC263105 AC328617:AC328641 AC394153:AC394177 AC459689:AC459713 AC525225:AC525249 AC590761:AC590785 AC656297:AC656321 AC721833:AC721857 AC787369:AC787393 AC852905:AC852929 AC918441:AC918465 AC983977:AC984001 AF430 AF65998 AF131534 AF197070 AF262606 AF328142 AF393678 AF459214 AF524750 AF590286 AF655822 AF721358 AF786894 AF852430 AF917966 AF983502 AF438:AF446 AF66006:AF66014 AF131542:AF131550 AF197078:AF197086 AF262614:AF262622 AF328150:AF328158 AF393686:AF393694 AF459222:AF459230 AF524758:AF524766 AF590294:AF590302 AF655830:AF655838 AF721366:AF721374 AF786902:AF786910 AF852438:AF852446 AF917974:AF917982 AF983510:AF983518 AF983447:AF983450 AF66028 AF131564 AF197100 AF262636 AF328172 AF393708 AF459244 AF524780 AF590316 AF655852 AF721388 AF786924 AF852460 AF917996 AF983532 AF852375:AF852378 AF66031 AF131567 AF197103 AF262639 AF328175 AF393711 AF459247 AF524783 AF590319 AF655855 AF721391 AF786927 AF852463 AF917999 AF983535 AF917911:AF917914 AF66041 AF131577 AF197113 AF262649 AF328185 AF393721 AF459257 AF524793 AF590329 AF655865 AF721401 AF786937 AF852473 AF918009 AF983545 AF449 AF66017 AF131553 AF197089 AF262625 AF328161 AF393697 AF459233 AF524769 AF590305 AF655841 AF721377 AF786913 AF852449 AF917985 AF983521 AF518:AF526 AF66086:AF66094 AF131622:AF131630 AF197158:AF197166 AF262694:AF262702 AF328230:AF328238 AF393766:AF393774 AF459302:AF459310 AF524838:AF524846 AF590374:AF590382 AF655910:AF655918 AF721446:AF721454 AF786982:AF786990 AF852518:AF852526 AF918054:AF918062 AF983590:AF983598 AF532:AF536 AF66100:AF66104 AF131636:AF131640 AF197172:AF197176 AF262708:AF262712 AF328244:AF328248 AF393780:AF393784 AF459316:AF459320 AF524852:AF524856 AF590388:AF590392 AF655924:AF655928 AF721460:AF721464 AF786996:AF787000 AF852532:AF852536 AF918068:AF918072 AF983604:AF983608 Y537 Y66105 Y131641 Y197177 Y262713 Y328249 Y393785 Y459321 Y524857 Y590393 Y655929 Y721465 Y787001 Y852537 Y918073 Y983609 AF538:AF540 AF66106:AF66108 AF131642:AF131644 AF197178:AF197180 AF262714:AF262716 AF328250:AF328252 AF393786:AF393788 AF459322:AF459324 AF524858:AF524860 AF590394:AF590396 AF655930:AF655932 AF721466:AF721468 AF787002:AF787004 AF852538:AF852540 AF918074:AF918076 AF983610:AF983612 AF786839:AF786842 Y66109 Y131645 Y197181 Y262717 Y328253 Y393789 Y459325 Y524861 Y590397 Y655933 Y721469 Y787005 Y852541 Y918077 Y983613 AF574:AF609 AF66110:AF66145 AF131646:AF131681 AF197182:AF197217 AF262718:AF262753 AF328254:AF328289 AF393790:AF393825 AF459326:AF459361 AF524862:AF524897 AF590398:AF590433 AF655934:AF655969 AF721470:AF721505 AF787006:AF787041 AF852542:AF852577 AF918078:AF918113 AF983614:AF983649 Y611:Y617 Y66147:Y66153 Y131683:Y131689 Y197219:Y197225 Y262755:Y262761 Y328291:Y328297 Y393827:Y393833 Y459363:Y459369 Y524899:Y524905 Y590435:Y590441 Y655971:Y655977 Y721507:Y721513 Y787043:Y787049 Y852579:Y852585 Y918115:Y918121 Y983651:Y983657 Y619:Y620 Y66155:Y66156 Y131691:Y131692 Y197227:Y197228 Y262763:Y262764 Y328299:Y328300 Y393835:Y393836 Y459371:Y459372 Y524907:Y524908 Y590443:Y590444 Y655979:Y655980 Y721515:Y721516 Y787051:Y787052 Y852587:Y852588 Y918123:Y918124 Y983659:Y983660 AF685 AF66221 AF131757 AF197293 AF262829 AF328365 AF393901 AF459437 AF524973 AF590509 AF656045 AF721581 AF787117 AF852653 AF918189 AF983725 AF701:AF705 AF66237:AF66241 AF131773:AF131777 AF197309:AF197313 AF262845:AF262849 AF328381:AF328385 AF393917:AF393921 AF459453:AF459457 AF524989:AF524993 AF590525:AF590529 AF656061:AF656065 AF721597:AF721601 AF787133:AF787137 AF852669:AF852673 AF918205:AF918209 AF983741:AF983745 AF690:AF697 AF66226:AF66233 AF131762:AF131769 AF197298:AF197305 AF262834:AF262841 AF328370:AF328377 AF393906:AF393913 AF459442:AF459449 AF524978:AF524985 AF590514:AF590521 AF656050:AF656057 AF721586:AF721593 AF787122:AF787129 AF852658:AF852665 AF918194:AF918201 AF983730:AF983737 AF687:AF688 AF66223:AF66224 AF131759:AF131760 AF197295:AF197296 AF262831:AF262832 AF328367:AF328368 AF393903:AF393904 AF459439:AF459440 AF524975:AF524976 AF590511:AF590512 AF656047:AF656048 AF721583:AF721584 AF787119:AF787120 AF852655:AF852656 AF918191:AF918192 AF983727:AF983728 Y821:Y822 Y66357:Y66358 Y131893:Y131894 Y197429:Y197430 Y262965:Y262966 Y328501:Y328502 Y394037:Y394038 Y459573:Y459574 Y525109:Y525110 Y590645:Y590646 Y656181:Y656182 Y721717:Y721718 Y787253:Y787254 Y852789:Y852790 Y918325:Y918326 Y983861:Y983862 AC933:AC935 AC66469:AC66471 AC132005:AC132007 AC197541:AC197543 AC263077:AC263079 AC328613:AC328615 AC394149:AC394151 AC459685:AC459687 AC525221:AC525223 AC590757:AC590759 AC656293:AC656295 AC721829:AC721831 AC787365:AC787367 AC852901:AC852903 AC918437:AC918439 AC983973:AC983975 AF373:AF376 AF65943:AF65946 AF131479:AF131482 AF197015:AF197018 AF262551:AF262554 AF328087:AF328090 AF393623:AF393626 AF459159:AF459162 AF524695:AF524698 AF590231:AF590234 AF655767:AF655770 AF721303:AF721306 Y541 Y565:Y573 JU565:JU573 TQ565:TQ573 ADM565:ADM573 ANI565:ANI573 AXE565:AXE573 BHA565:BHA573 BQW565:BQW573 CAS565:CAS573 CKO565:CKO573 CUK565:CUK573 DEG565:DEG573 DOC565:DOC573 DXY565:DXY573 EHU565:EHU573 ERQ565:ERQ573 FBM565:FBM573 FLI565:FLI573 FVE565:FVE573 GFA565:GFA573 GOW565:GOW573 GYS565:GYS573 HIO565:HIO573 HSK565:HSK573 ICG565:ICG573 IMC565:IMC573 IVY565:IVY573 JFU565:JFU573 JPQ565:JPQ573 JZM565:JZM573 KJI565:KJI573 KTE565:KTE573 LDA565:LDA573 LMW565:LMW573 LWS565:LWS573 MGO565:MGO573 MQK565:MQK573 NAG565:NAG573 NKC565:NKC573 NTY565:NTY573 ODU565:ODU573 ONQ565:ONQ573 OXM565:OXM573 PHI565:PHI573 PRE565:PRE573 QBA565:QBA573 QKW565:QKW573 QUS565:QUS573 REO565:REO573 ROK565:ROK573 RYG565:RYG573 SIC565:SIC573 SRY565:SRY573 TBU565:TBU573 TLQ565:TLQ573 TVM565:TVM573 UFI565:UFI573 UPE565:UPE573 UZA565:UZA573 VIW565:VIW573 VSS565:VSS573 WCO565:WCO573 WMK565:WMK573 WWG565:WWG573">
      <formula1>0</formula1>
      <formula2>100</formula2>
    </dataValidation>
    <dataValidation type="whole" allowBlank="1" showInputMessage="1" showErrorMessage="1" errorTitle="Stopnja odpisanosti" error="odstotek (celoštevilska vrednost)" sqref="W32:W44 W65606:W65618 W131142:W131154 W196678:W196690 W262214:W262226 W327750:W327762 W393286:W393298 W458822:W458834 W524358:W524370 W589894:W589906 W655430:W655442 W720966:W720978 W786502:W786514 W852038:W852050 W917574:W917586 W983110:W983122 W46:W49 W65620:W65623 W131156:W131159 W196692:W196695 W262228:W262231 W327764:W327767 W393300:W393303 W458836:W458839 W524372:W524375 W589908:W589911 W655444:W655447 W720980:W720983 W786516:W786519 W852052:W852055 W917588:W917591 W983124:W983127 W58:W67 W65632:W65641 W131168:W131177 W196704:W196713 W262240:W262249 W327776:W327785 W393312:W393321 W458848:W458857 W524384:W524393 W589920:W589929 W655456:W655465 W720992:W721001 W786528:W786537 W852064:W852073 W917600:W917609 W983136:W983145 W51:W54 W65625:W65628 W131161:W131164 W196697:W196700 W262233:W262236 W327769:W327772 W393305:W393308 W458841:W458844 W524377:W524380 W589913:W589916 W655449:W655452 W720985:W720988 W786521:W786524 W852057:W852060 W917593:W917596 W983129:W983132 W70:W84 W65644:W65658 W131180:W131194 W196716:W196730 W262252:W262266 W327788:W327802 W393324:W393338 W458860:W458874 W524396:W524410 W589932:W589946 W655468:W655482 W721004:W721018 W786540:W786554 W852076:W852090 W917612:W917626 W983148:W983162 W101:W103 W65675:W65677 W131211:W131213 W196747:W196749 W262283:W262285 W327819:W327821 W393355:W393357 W458891:W458893 W524427:W524429 W589963:W589965 W655499:W655501 W721035:W721037 W786571:W786573 W852107:W852109 W917643:W917645 W983179:W983181 W91:W92 W65665:W65666 W131201:W131202 W196737:W196738 W262273:W262274 W327809:W327810 W393345:W393346 W458881:W458882 W524417:W524418 W589953:W589954 W655489:W655490 W721025:W721026 W786561:W786562 W852097:W852098 W917633:W917634 W983169:W983170 W86:W89 W65660:W65663 W131196:W131199 W196732:W196735 W262268:W262271 W327804:W327807 W393340:W393343 W458876:W458879 W524412:W524415 W589948:W589951 W655484:W655487 W721020:W721023 W786556:W786559 W852092:W852095 W917628:W917631 W983164:W983167 W97 W65671 W131207 W196743 W262279 W327815 W393351 W458887 W524423 W589959 W655495 W721031 W786567 W852103 W917639 W983175 W99 W65673 W131209 W196745 W262281 W327817 W393353 W458889 W524425 W589961 W655497 W721033 W786569 W852105 W917641 W983177 AF84 AF65658 AF131194 AF196730 AF262266 AF327802 AF393338 AF458874 AF524410 AF589946 AF655482 AF721018 AF786554 AF852090 AF917626 AF983162 AF87 AF65661 AF131197 AF196733 AF262269 AF327805 AF393341 AF458877 AF524413 AF589949 AF655485 AF721021 AF786557 AF852093 AF917629 AF983165 AF91:AF93 AF65665:AF65667 AF131201:AF131203 AF196737:AF196739 AF262273:AF262275 AF327809:AF327811 AF393345:AF393347 AF458881:AF458883 AF524417:AF524419 AF589953:AF589955 AF655489:AF655491 AF721025:AF721027 AF786561:AF786563 AF852097:AF852099 AF917633:AF917635 AF983169:AF983171 AF95:AF97 AF65669:AF65671 AF131205:AF131207 AF196741:AF196743 AF262277:AF262279 AF327813:AF327815 AF393349:AF393351 AF458885:AF458887 AF524421:AF524423 AF589957:AF589959 AF655493:AF655495 AF721029:AF721031 AF786565:AF786567 AF852101:AF852103 AF917637:AF917639 AF983173:AF983175 AF100:AF101 AF65674:AF65675 AF131210:AF131211 AF196746:AF196747 AF262282:AF262283 AF327818:AF327819 AF393354:AF393355 AF458890:AF458891 AF524426:AF524427 AF589962:AF589963 AF655498:AF655499 AF721034:AF721035 AF786570:AF786571 AF852106:AF852107 AF917642:AF917643 AF983178:AF983179 AI91 AI65665 AI131201 AI196737 AI262273 AI327809 AI393345 AI458881 AI524417 AI589953 AI655489 AI721025 AI786561 AI852097 AI917633 AI983169 AI96 AI65670 AI131206 AI196742 AI262278 AI327814 AI393350 AI458886 AI524422 AI589958 AI655494 AI721030 AI786566 AI852102 AI917638 AI983174 W252:W256 W65822:W65826 W131358:W131362 W196894:W196898 W262430:W262434 W327966:W327970 W393502:W393506 W459038:W459042 W524574:W524578 W590110:W590114 W655646:W655650 W721182:W721186 W786718:W786722 W852254:W852258 W917790:W917794 W983326:W983330 W332:W333 W65902:W65903 W131438:W131439 W196974:W196975 W262510:W262511 W328046:W328047 W393582:W393583 W459118:W459119 W524654:W524655 W590190:W590191 W655726:W655727 W721262:W721263 W786798:W786799 W852334:W852335 W917870:W917871 W983406:W983407 W825:W864 W66361:W66400 W131897:W131936 W197433:W197472 W262969:W263008 W328505:W328544 W394041:W394080 W459577:W459616 W525113:W525152 W590649:W590688 W656185:W656224 W721721:W721760 W787257:W787296 W852793:W852832 W918329:W918368 W983865:W983904 W430 W65998 W131534 W197070 W262606 W328142 W393678 W459214 W524750 W590286 W655822 W721358 W786894 W852430 W917966 W983502 W437:W446 W66005:W66014 W131541:W131550 W197077:W197086 W262613:W262622 W328149:W328158 W393685:W393694 W459221:W459230 W524757:W524766 W590293:W590302 W655829:W655838 W721365:W721374 W786901:W786910 W852437:W852446 W917973:W917982 W983509:W983518 W448:W477 W66016:W66045 W131552:W131581 W197088:W197117 W262624:W262653 W328160:W328189 W393696:W393725 W459232:W459261 W524768:W524797 W590304:W590333 W655840:W655869 W721376:W721405 W786912:W786941 W852448:W852477 W917984:W918013 W983520:W983549 W518:W526 W66086:W66094 W131622:W131630 W197158:W197166 W262694:W262702 W328230:W328238 W393766:W393774 W459302:W459310 W524838:W524846 W590374:W590382 W655910:W655918 W721446:W721454 W786982:W786990 W852518:W852526 W918054:W918062 W983590:W983598 W535:W536 W66103:W66104 W131639:W131640 W197175:W197176 W262711:W262712 W328247:W328248 W393783:W393784 W459319:W459320 W524855:W524856 W590391:W590392 W655927:W655928 W721463:W721464 W786999:W787000 W852535:W852536 W918071:W918072 W983607:W983608 W538 W66106 W131642 W197178 W262714 W328250 W393786 W459322 W524858 W590394 W655930 W721466 W787002 W852538 W918074 W983610 W532:W533 W66100:W66101 W131636:W131637 W197172:W197173 W262708:W262709 W328244:W328245 W393780:W393781 W459316:W459317 W524852:W524853 W590388:W590389 W655924:W655925 W721460:W721461 W786996:W786997 W852532:W852533 W918068:W918069 W983604:W983605 W487:W512 W66055:W66080 W131591:W131616 W197127:W197152 W262663:W262688 W328199:W328224 W393735:W393760 W459271:W459296 W524807:W524832 W590343:W590368 W655879:W655904 W721415:W721440 W786951:W786976 W852487:W852512 W918023:W918048 W983559:W983584 W983447:W983450 W66109:W66145 W131645:W131681 W197181:W197217 W262717:W262753 W328253:W328289 W393789:W393825 W459325:W459361 W524861:W524897 W590397:W590433 W655933:W655969 W721469:W721505 W787005:W787041 W852541:W852577 W918077:W918113 W983613:W983649 W611:W617 W66147:W66153 W131683:W131689 W197219:W197225 W262755:W262761 W328291:W328297 W393827:W393833 W459363:W459369 W524899:W524905 W590435:W590441 W655971:W655977 W721507:W721513 W787043:W787049 W852579:W852585 W918115:W918121 W983651:W983657 W619:W620 W66155:W66156 W131691:W131692 W197227:W197228 W262763:W262764 W328299:W328300 W393835:W393836 W459371:W459372 W524907:W524908 W590443:W590444 W655979:W655980 W721515:W721516 W787051:W787052 W852587:W852588 W918123:W918124 W983659:W983660 W684 W66220 W131756 W197292 W262828 W328364 W393900 W459436 W524972 W590508 W656044 W721580 W787116 W852652 W918188 W983724 WWE565:WWE566 W66259 W131795 W197331 W262867 W328403 W393939 W459475 W525011 W590547 W656083 W721619 W787155 W852691 W918227 W983763 W726 W66262 W131798 W197334 W262870 W328406 W393942 W459478 W525014 W590550 W656086 W721622 W787158 W852694 W918230 W983766 W821:W822 W66357:W66358 W131893:W131894 W197429:W197430 W262965:W262966 W328501:W328502 W394037:W394038 W459573:W459574 W525109:W525110 W590645:W590646 W656181:W656182 W721717:W721718 W787253:W787254 W852789:W852790 W918325:W918326 W983861:W983862 W933:W961 W66469:W66497 W132005:W132033 W197541:W197569 W263077:W263105 W328613:W328641 W394149:W394177 W459685:W459713 W525221:W525249 W590757:W590785 W656293:W656321 W721829:W721857 W787365:W787393 W852901:W852929 W918437:W918465 W983973:W984001 W373:W376 W65943:W65946 W131479:W131482 W197015:W197018 W262551:W262554 W328087:W328090 W393623:W393626 W459159:W459162 W524695:W524698 W590231:W590234 W655767:W655770 W721303:W721306 W786839:W786842 W852375:W852378 W917911:W917914 W541 W574:W609 W568:W569 JS568:JS569 TO568:TO569 ADK568:ADK569 ANG568:ANG569 AXC568:AXC569 BGY568:BGY569 BQU568:BQU569 CAQ568:CAQ569 CKM568:CKM569 CUI568:CUI569 DEE568:DEE569 DOA568:DOA569 DXW568:DXW569 EHS568:EHS569 ERO568:ERO569 FBK568:FBK569 FLG568:FLG569 FVC568:FVC569 GEY568:GEY569 GOU568:GOU569 GYQ568:GYQ569 HIM568:HIM569 HSI568:HSI569 ICE568:ICE569 IMA568:IMA569 IVW568:IVW569 JFS568:JFS569 JPO568:JPO569 JZK568:JZK569 KJG568:KJG569 KTC568:KTC569 LCY568:LCY569 LMU568:LMU569 LWQ568:LWQ569 MGM568:MGM569 MQI568:MQI569 NAE568:NAE569 NKA568:NKA569 NTW568:NTW569 ODS568:ODS569 ONO568:ONO569 OXK568:OXK569 PHG568:PHG569 PRC568:PRC569 QAY568:QAY569 QKU568:QKU569 QUQ568:QUQ569 REM568:REM569 ROI568:ROI569 RYE568:RYE569 SIA568:SIA569 SRW568:SRW569 TBS568:TBS569 TLO568:TLO569 TVK568:TVK569 UFG568:UFG569 UPC568:UPC569 UYY568:UYY569 VIU568:VIU569 VSQ568:VSQ569 WCM568:WCM569 WMI568:WMI569 WWE568:WWE569 W571 JS571 TO571 ADK571 ANG571 AXC571 BGY571 BQU571 CAQ571 CKM571 CUI571 DEE571 DOA571 DXW571 EHS571 ERO571 FBK571 FLG571 FVC571 GEY571 GOU571 GYQ571 HIM571 HSI571 ICE571 IMA571 IVW571 JFS571 JPO571 JZK571 KJG571 KTC571 LCY571 LMU571 LWQ571 MGM571 MQI571 NAE571 NKA571 NTW571 ODS571 ONO571 OXK571 PHG571 PRC571 QAY571 QKU571 QUQ571 REM571 ROI571 RYE571 SIA571 SRW571 TBS571 TLO571 TVK571 UFG571 UPC571 UYY571 VIU571 VSQ571 WCM571 WMI571 WWE571 W565:W566 JS565:JS566 TO565:TO566 ADK565:ADK566 ANG565:ANG566 AXC565:AXC566 BGY565:BGY566 BQU565:BQU566 CAQ565:CAQ566 CKM565:CKM566 CUI565:CUI566 DEE565:DEE566 DOA565:DOA566 DXW565:DXW566 EHS565:EHS566 ERO565:ERO566 FBK565:FBK566 FLG565:FLG566 FVC565:FVC566 GEY565:GEY566 GOU565:GOU566 GYQ565:GYQ566 HIM565:HIM566 HSI565:HSI566 ICE565:ICE566 IMA565:IMA566 IVW565:IVW566 JFS565:JFS566 JPO565:JPO566 JZK565:JZK566 KJG565:KJG566 KTC565:KTC566 LCY565:LCY566 LMU565:LMU566 LWQ565:LWQ566 MGM565:MGM566 MQI565:MQI566 NAE565:NAE566 NKA565:NKA566 NTW565:NTW566 ODS565:ODS566 ONO565:ONO566 OXK565:OXK566 PHG565:PHG566 PRC565:PRC566 QAY565:QAY566 QKU565:QKU566 QUQ565:QUQ566 REM565:REM566 ROI565:ROI566 RYE565:RYE566 SIA565:SIA566 SRW565:SRW566 TBS565:TBS566 TLO565:TLO566 TVK565:TVK566 UFG565:UFG566 UPC565:UPC566 UYY565:UYY566 VIU565:VIU566 VSQ565:VSQ566 WCM565:WCM566 WMI565:WMI566">
      <formula1>0</formula1>
      <formula2>100</formula2>
    </dataValidation>
    <dataValidation type="textLength" allowBlank="1" showInputMessage="1" showErrorMessage="1" sqref="X46:X49 X65620:X65623 X131156:X131159 X196692:X196695 X262228:X262231 X327764:X327767 X393300:X393303 X458836:X458839 X524372:X524375 X589908:X589911 X655444:X655447 X720980:X720983 X786516:X786519 X852052:X852055 X917588:X917591 X983124:X983127 X51:X83 X65625:X65657 X131161:X131193 X196697:X196729 X262233:X262265 X327769:X327801 X393305:X393337 X458841:X458873 X524377:X524409 X589913:X589945 X655449:X655481 X720985:X721017 X786521:X786553 X852057:X852089 X917593:X917625 X983129:X983161 X32:X44 X65606:X65618 X131142:X131154 X196678:X196690 X262214:X262226 X327750:X327762 X393286:X393298 X458822:X458834 X524358:X524370 X589894:X589906 X655430:X655442 X720966:X720978 X786502:X786514 X852038:X852050 X917574:X917586 X983110:X983122 X97:X111 X65671:X65685 X131207:X131221 X196743:X196757 X262279:X262293 X327815:X327829 X393351:X393365 X458887:X458901 X524423:X524437 X589959:X589973 X655495:X655509 X721031:X721045 X786567:X786581 X852103:X852117 X917639:X917653 X983175:X983189 X332:X333 X65902:X65903 X131438:X131439 X196974:X196975 X262510:X262511 X328046:X328047 X393582:X393583 X459118:X459119 X524654:X524655 X590190:X590191 X655726:X655727 X721262:X721263 X786798:X786799 X852334:X852335 X917870:X917871 X983406:X983407 X825:X864 X66361:X66400 X131897:X131936 X197433:X197472 X262969:X263008 X328505:X328544 X394041:X394080 X459577:X459616 X525113:X525152 X590649:X590688 X656185:X656224 X721721:X721760 X787257:X787296 X852793:X852832 X918329:X918368 X983865:X983904 X430 X65998 X131534 X197070 X262606 X328142 X393678 X459214 X524750 X590286 X655822 X721358 X786894 X852430 X917966 X983502 X437:X446 X66005:X66014 X131541:X131550 X197077:X197086 X262613:X262622 X328149:X328158 X393685:X393694 X459221:X459230 X524757:X524766 X590293:X590302 X655829:X655838 X721365:X721374 X786901:X786910 X852437:X852446 X917973:X917982 X983509:X983518 AI462 AI66043:AI66044 AI131579:AI131580 AI197115:AI197116 AI262651:AI262652 AI328187:AI328188 AI393723:AI393724 AI459259:AI459260 AI524795:AI524796 AI590331:AI590332 AI655867:AI655868 AI721403:AI721404 AI786939:AI786940 AI852475:AI852476 AI918011:AI918012 AI983547:AI983548 AF451 AF66019 AF131555 AF197091 AF262627 AF328163 AF393699 AF459235 AF524771 AF590307 AF655843 AF721379 AF786915 AF852451 AF917987 AF983523 AF454 AF66022 AF131558 AF197094 AF262630 AF328166 AF393702 AF459238 AF524774 AF590310 AF655846 AF721382 AF786918 AF852454 AF917990 AF983526 AF474:AF476 AF66042:AF66044 AF131578:AF131580 AF197114:AF197116 AF262650:AF262652 AF328186:AF328188 AF393722:AF393724 AF459258:AF459260 AF524794:AF524796 AF590330:AF590332 AF655866:AF655868 AF721402:AF721404 AF786938:AF786940 AF852474:AF852476 AF918010:AF918012 AF983546:AF983548 AF448 AF66016 AF131552 AF197088 AF262624 AF328160 AF393696 AF459232 AF524768 AF590304 AF655840 AF721376 AF786912 AF852448 AF917984 AF983520 AF456:AF458 AF66024:AF66026 AF131560:AF131562 AF197096:AF197098 AF262632:AF262634 AF328168:AF328170 AF393704:AF393706 AF459240:AF459242 AF524776:AF524778 AF590312:AF590314 AF655848:AF655850 AF721384:AF721386 AF786920:AF786922 AF852456:AF852458 AF917992:AF917994 AF983528:AF983530 AF462 AF66030 AF131566 AF197102 AF262638 AF328174 AF393710 AF459246 AF524782 AF590318 AF655854 AF721390 AF786926 AF852462 AF917998 AF983534 X983447:X983450 AF66032:AF66037 AF131568:AF131573 AF197104:AF197109 AF262640:AF262645 AF328176:AF328181 AF393712:AF393717 AF459248:AF459253 AF524784:AF524789 AF590320:AF590325 AF655856:AF655861 AF721392:AF721397 AF786928:AF786933 AF852464:AF852469 AF918000:AF918005 AF983536:AF983541 AF493:AF494 AF66061:AF66062 AF131597:AF131598 AF197133:AF197134 AF262669:AF262670 AF328205:AF328206 AF393741:AF393742 AF459277:AF459278 AF524813:AF524814 AF590349:AF590350 AF655885:AF655886 AF721421:AF721422 AF786957:AF786958 AF852493:AF852494 AF918029:AF918030 AF983565:AF983566 AF501 AF66069 AF131605 AF197141 AF262677 AF328213 AF393749 AF459285 AF524821 AF590357 AF655893 AF721429 AF786965 AF852501 AF918037 AF983573 AF490 AF66058 AF131594 AF197130 AF262666 AF328202 AF393738 AF459274 AF524810 AF590346 AF655882 AF721418 AF786954 AF852490 AF918026 AF983562 AF497 AF66065 AF131601 AF197137 AF262673 AF328209 AF393745 AF459281 AF524817 AF590353 AF655889 AF721425 AF786961 AF852497 AF918033 AF983569 AF499 AF66067 AF131603 AF197139 AF262675 AF328211 AF393747 AF459283 AF524819 AF590355 AF655891 AF721427 AF786963 AF852499 AF918035 AF983571 AF503 AF66071 AF131607 AF197143 AF262679 AF328215 AF393751 AF459287 AF524823 AF590359 AF655895 AF721431 AF786967 AF852503 AF918039 AF983575 AF505 AF66073 AF131609 AF197145 AF262681 AF328217 AF393753 AF459289 AF524825 AF590361 AF655897 AF721433 AF786969 AF852505 AF918041 AF983577 AI505 AI66073 AI131609 AI197145 AI262681 AI328217 AI393753 AI459289 AI524825 AI590361 AI655897 AI721433 AI786969 AI852505 AI918041 AI983577 AI499 AI66067 AI131603 AI197139 AI262675 AI328211 AI393747 AI459283 AI524819 AI590355 AI655891 AI721427 AI786963 AI852499 AI918035 AI983571 AI497 AI66065 AI131601 AI197137 AI262673 AI328209 AI393745 AI459281 AI524817 AI590353 AI655889 AI721425 AI786961 AI852497 AI918033 AI983569 X517:X526 X66085:X66094 X131621:X131630 X197157:X197166 X262693:X262702 X328229:X328238 X393765:X393774 X459301:X459310 X524837:X524846 X590373:X590382 X655909:X655918 X721445:X721454 X786981:X786990 X852517:X852526 X918053:X918062 X983589:X983598 X532:X537 X66100:X66105 X131636:X131641 X197172:X197177 X262708:X262713 X328244:X328249 X393780:X393785 X459316:X459321 X524852:X524857 X590388:X590393 X655924:X655929 X721460:X721465 X786996:X787001 X852532:X852537 X918068:X918073 X983604:X983609 X487:X513 X66055:X66081 X131591:X131617 X197127:X197153 X262663:X262689 X328199:X328225 X393735:X393761 X459271:X459297 X524807:X524833 X590343:X590369 X655879:X655905 X721415:X721441 X786951:X786977 X852487:X852513 X918023:X918049 X983559:X983585 AI457:AI458 X66109:X66145 X131645:X131681 X197181:X197217 X262717:X262753 X328253:X328289 X393789:X393825 X459325:X459361 X524861:X524897 X590397:X590433 X655933:X655969 X721469:X721505 X787005:X787041 X852541:X852577 X918077:X918113 X983613:X983649 X611:X617 X66147:X66153 X131683:X131689 X197219:X197225 X262755:X262761 X328291:X328297 X393827:X393833 X459363:X459369 X524899:X524905 X590435:X590441 X655971:X655977 X721507:X721513 X787043:X787049 X852579:X852585 X918115:X918121 X983651:X983657 X619:X620 X66155:X66156 X131691:X131692 X197227:X197228 X262763:X262764 X328299:X328300 X393835:X393836 X459371:X459372 X524907:X524908 X590443:X590444 X655979:X655980 X721515:X721516 X787051:X787052 X852587:X852588 X918123:X918124 X983659:X983660 X685:X706 X66221:X66242 X131757:X131778 X197293:X197314 X262829:X262850 X328365:X328386 X393901:X393922 X459437:X459458 X524973:X524994 X590509:X590530 X656045:X656066 X721581:X721602 X787117:X787138 X852653:X852674 X918189:X918210 X983725:X983746 AI723 AI66259 AI131795 AI197331 AI262867 AI328403 AI393939 AI459475 AI525011 AI590547 AI656083 AI721619 AI787155 AI852691 AI918227 AI983763 AF723 AF66259 AF131795 AF197331 AF262867 AF328403 AF393939 AF459475 AF525011 AF590547 AF656083 AF721619 AF787155 AF852691 AF918227 AF983763 X448:X478 X66016:X66046 X131552:X131582 X197088:X197118 X262624:X262654 X328160:X328190 X393696:X393726 X459232:X459262 X524768:X524798 X590304:X590334 X655840:X655870 X721376:X721406 X786912:X786942 X852448:X852478 X917984:X918014 X983520:X983550 X821:X822 X66357:X66358 X131893:X131894 X197429:X197430 X262965:X262966 X328501:X328502 X394037:X394038 X459573:X459574 X525109:X525110 X590645:X590646 X656181:X656182 X721717:X721718 X787253:X787254 X852789:X852790 X918325:X918326 X983861:X983862 X933:X961 X66469:X66497 X132005:X132033 X197541:X197569 X263077:X263105 X328613:X328641 X394149:X394177 X459685:X459713 X525221:X525249 X590757:X590785 X656293:X656321 X721829:X721857 X787365:X787393 X852901:X852929 X918437:X918465 X983973:X984001 X373:X376 X65943:X65946 X131479:X131482 X197015:X197018 X262551:X262554 X328087:X328090 X393623:X393626 X459159:X459162 X524695:X524698 X590231:X590234 X655767:X655770 X721303:X721306 X786839:X786842 X852375:X852378 X917911:X917914 AF465 AF467:AF469 AI475:AI476 AI468 AI448 AI451 X541 X574:X609 X565:X570 JT565:JT570 TP565:TP570 ADL565:ADL570 ANH565:ANH570 AXD565:AXD570 BGZ565:BGZ570 BQV565:BQV570 CAR565:CAR570 CKN565:CKN570 CUJ565:CUJ570 DEF565:DEF570 DOB565:DOB570 DXX565:DXX570 EHT565:EHT570 ERP565:ERP570 FBL565:FBL570 FLH565:FLH570 FVD565:FVD570 GEZ565:GEZ570 GOV565:GOV570 GYR565:GYR570 HIN565:HIN570 HSJ565:HSJ570 ICF565:ICF570 IMB565:IMB570 IVX565:IVX570 JFT565:JFT570 JPP565:JPP570 JZL565:JZL570 KJH565:KJH570 KTD565:KTD570 LCZ565:LCZ570 LMV565:LMV570 LWR565:LWR570 MGN565:MGN570 MQJ565:MQJ570 NAF565:NAF570 NKB565:NKB570 NTX565:NTX570 ODT565:ODT570 ONP565:ONP570 OXL565:OXL570 PHH565:PHH570 PRD565:PRD570 QAZ565:QAZ570 QKV565:QKV570 QUR565:QUR570 REN565:REN570 ROJ565:ROJ570 RYF565:RYF570 SIB565:SIB570 SRX565:SRX570 TBT565:TBT570 TLP565:TLP570 TVL565:TVL570 UFH565:UFH570 UPD565:UPD570 UYZ565:UYZ570 VIV565:VIV570 VSR565:VSR570 WCN565:WCN570 WMJ565:WMJ570 WWF565:WWF570">
      <formula1>0</formula1>
      <formula2>100</formula2>
    </dataValidation>
    <dataValidation type="whole" allowBlank="1" showInputMessage="1" showErrorMessage="1" errorTitle="Klasifikacija" error="Gl. zavihek Classification ali zavihek Klasifikacija_x000a_" sqref="Z51:Z67 Z65625:Z65641 Z131161:Z131177 Z196697:Z196713 Z262233:Z262249 Z327769:Z327785 Z393305:Z393321 Z458841:Z458857 Z524377:Z524393 Z589913:Z589929 Z655449:Z655465 Z720985:Z721001 Z786521:Z786537 Z852057:Z852073 Z917593:Z917609 Z983129:Z983145 Z46:Z49 Z65620:Z65623 Z131156:Z131159 Z196692:Z196695 Z262228:Z262231 Z327764:Z327767 Z393300:Z393303 Z458836:Z458839 Z524372:Z524375 Z589908:Z589911 Z655444:Z655447 Z720980:Z720983 Z786516:Z786519 Z852052:Z852055 Z917588:Z917591 Z983124:Z983127 Z70:Z83 Z65644:Z65657 Z131180:Z131193 Z196716:Z196729 Z262252:Z262265 Z327788:Z327801 Z393324:Z393337 Z458860:Z458873 Z524396:Z524409 Z589932:Z589945 Z655468:Z655481 Z721004:Z721017 Z786540:Z786553 Z852076:Z852089 Z917612:Z917625 Z983148:Z983161 Z983451:Z983493 Z65605:Z65618 Z131141:Z131154 Z196677:Z196690 Z262213:Z262226 Z327749:Z327762 Z393285:Z393298 Z458821:Z458834 Z524357:Z524370 Z589893:Z589906 Z655429:Z655442 Z720965:Z720978 Z786501:Z786514 Z852037:Z852050 Z917573:Z917586 Z983109:Z983122 Z92:Z204 Z65666:Z65778 Z131202:Z131314 Z196738:Z196850 Z262274:Z262386 Z327810:Z327922 Z393346:Z393458 Z458882:Z458994 Z524418:Z524530 Z589954:Z590066 Z655490:Z655602 Z721026:Z721138 Z786562:Z786674 Z852098:Z852210 Z917634:Z917746 Z983170:Z983282 Z86:Z90 Z65660:Z65664 Z131196:Z131200 Z196732:Z196736 Z262268:Z262272 Z327804:Z327808 Z393340:Z393344 Z458876:Z458880 Z524412:Z524416 Z589948:Z589952 Z655484:Z655488 Z721020:Z721024 Z786556:Z786560 Z852092:Z852096 Z917628:Z917632 Z983164:Z983168 Z211:Z229 Z65785:Z65803 Z131321:Z131339 Z196857:Z196875 Z262393:Z262411 Z327929:Z327947 Z393465:Z393483 Z459001:Z459019 Z524537:Z524555 Z590073:Z590091 Z655609:Z655627 Z721145:Z721163 Z786681:Z786699 Z852217:Z852235 Z917753:Z917771 Z983289:Z983307 Z240:Z246 Z65814:Z65816 Z131350:Z131352 Z196886:Z196888 Z262422:Z262424 Z327958:Z327960 Z393494:Z393496 Z459030:Z459032 Z524566:Z524568 Z590102:Z590104 Z655638:Z655640 Z721174:Z721176 Z786710:Z786712 Z852246:Z852248 Z917782:Z917784 Z983318:Z983320 Z325:Z327 Z65895:Z65897 Z131431:Z131433 Z196967:Z196969 Z262503:Z262505 Z328039:Z328041 Z393575:Z393577 Z459111:Z459113 Z524647:Z524649 Z590183:Z590185 Z655719:Z655721 Z721255:Z721257 Z786791:Z786793 Z852327:Z852329 Z917863:Z917865 Z983399:Z983401 Z334:Z356 Z65904:Z65926 Z131440:Z131462 Z196976:Z196998 Z262512:Z262534 Z328048:Z328070 Z393584:Z393606 Z459120:Z459142 Z524656:Z524678 Z590192:Z590214 Z655728:Z655750 Z721264:Z721286 Z786800:Z786822 Z852336:Z852358 Z917872:Z917894 Z983408:Z983430 Z359:Z364 Z65929:Z65934 Z131465:Z131470 Z197001:Z197006 Z262537:Z262542 Z328073:Z328078 Z393609:Z393614 Z459145:Z459150 Z524681:Z524686 Z590217:Z590222 Z655753:Z655758 Z721289:Z721294 Z786825:Z786830 Z852361:Z852366 Z917897:Z917902 Z983433:Z983438 AG357:AG358 AG65927:AG65928 AG131463:AG131464 AG196999:AG197000 AG262535:AG262536 AG328071:AG328072 AG393607:AG393608 AG459143:AG459144 AG524679:AG524680 AG590215:AG590216 AG655751:AG655752 AG721287:AG721288 AG786823:AG786824 AG852359:AG852360 AG917895:AG917896 AG983431:AG983432 Z426:Z436 Z65994:Z66004 Z131530:Z131540 Z197066:Z197076 Z262602:Z262612 Z328138:Z328148 Z393674:Z393684 Z459210:Z459220 Z524746:Z524756 Z590282:Z590292 Z655818:Z655828 Z721354:Z721364 Z786890:Z786900 Z852426:Z852436 Z917962:Z917972 Z983498:Z983508 AS437 AS66005 AS131541 AS197077 AS262613 AS328149 AS393685 AS459221 AS524757 AS590293 AS655829 AS721365 AS786901 AS852437 AS917973 AS983509 Y438:AB446 Y66006:AB66014 Y131542:AB131550 Y197078:AB197086 Y262614:AB262622 Y328150:AB328158 Y393686:AB393694 Y459222:AB459230 Y524758:AB524766 Y590294:AB590302 Y655830:AB655838 Y721366:AB721374 Y786902:AB786910 Y852438:AB852446 Y917974:AB917982 Y983510:AB983518 Z461:AA461 Z66029:AA66029 Z131565:AA131565 Z197101:AA197101 Z262637:AA262637 Z328173:AA328173 Z393709:AA393709 Z459245:AA459245 Z524781:AA524781 Z590317:AA590317 Z655853:AA655853 Z721389:AA721389 Z786925:AA786925 Z852461:AA852461 Z917997:AA917997 Z983533:AA983533 Z447:Z460 Z66015:Z66028 Z131551:Z131564 Z197087:Z197100 Z262623:Z262636 Z328159:Z328172 Z393695:Z393708 Z459231:Z459244 Z524767:Z524780 Z590303:Z590316 Z655839:Z655852 Z721375:Z721388 Z786911:Z786924 Z852447:Z852460 Z917983:Z917996 Z983519:Z983532 Z462:Z478 Z66030:Z66046 Z131566:Z131582 Z197102:Z197118 Z262638:Z262654 Z328174:Z328190 Z393710:Z393726 Z459246:Z459262 Z524782:Z524798 Z590318:Z590334 Z655854:Z655870 Z721390:Z721406 Z786926:Z786942 Z852462:Z852478 Z917998:Z918014 Z983534:Z983550 Z500:AA500 Z66068:AA66068 Z131604:AA131604 Z197140:AA197140 Z262676:AA262676 Z328212:AA328212 Z393748:AA393748 Z459284:AA459284 Z524820:AA524820 Z590356:AA590356 Z655892:AA655892 Z721428:AA721428 Z786964:AA786964 Z852500:AA852500 Z918036:AA918036 Z983572:AA983572 Z487:Z499 Z66055:Z66067 Z131591:Z131603 Z197127:Z197139 Z262663:Z262675 Z328199:Z328211 Z393735:Z393747 Z459271:Z459283 Z524807:Z524819 Z590343:Z590355 Z655879:Z655891 Z721415:Z721427 Z786951:Z786963 Z852487:Z852499 Z918023:Z918035 Z983559:Z983571 Y517:AA522 Y66085:AA66090 Y131621:AA131626 Y197157:AA197162 Y262693:AA262698 Y328229:AA328234 Y393765:AA393770 Y459301:AA459306 Y524837:AA524842 Y590373:AA590378 Y655909:AA655914 Y721445:AA721450 Y786981:AA786986 Y852517:AA852522 Y918053:AA918058 Y983589:AA983594 Z523:Z531 Z66091:Z66099 Z131627:Z131635 Z197163:Z197171 Z262699:Z262707 Z328235:Z328243 Z393771:Z393779 Z459307:Z459315 Z524843:Z524851 Z590379:Z590387 Z655915:Z655923 Z721451:Z721459 Z786987:Z786995 Z852523:Z852531 Z918059:Z918067 Z983595:Z983603 AS536:AS537 AS66104:AS66105 AS131640:AS131641 AS197176:AS197177 AS262712:AS262713 AS328248:AS328249 AS393784:AS393785 AS459320:AS459321 AS524856:AS524857 AS590392:AS590393 AS655928:AS655929 AS721464:AS721465 AS787000:AS787001 AS852536:AS852537 AS918072:AS918073 AS983608:AS983609 WWH240:WWH243 AS66109 AS131645 AS197181 AS262717 AS328253 AS393789 AS459325 AS524861 AS590397 AS655933 AS721469 AS787005 AS852541 AS918077 AS983613 AR539:AT540 AR66107:AT66108 AR131643:AT131644 AR197179:AT197180 AR262715:AT262716 AR328251:AT328252 AR393787:AT393788 AR459323:AT459324 AR524859:AT524860 AR590395:AT590396 AR655931:AT655932 AR721467:AT721468 AR787003:AT787004 AR852539:AT852540 AR918075:AT918076 AR983611:AT983612 Z501:Z513 Z66069:Z66081 Z131605:Z131617 Z197141:Z197153 Z262677:Z262689 Z328213:Z328225 Z393749:Z393761 Z459285:Z459297 Z524821:Z524833 Z590357:Z590369 Z655893:Z655905 Z721429:Z721441 Z786965:Z786977 Z852501:Z852513 Z918037:Z918049 Z983573:Z983585 Z610 Z66146 Z131682 Z197218 Z262754 Z328290 Z393826 Z459362 Z524898 Z590434 Z655970 Z721506 Z787042 Z852578 Z918114 Z983650 Y618:AA618 Y66154:AA66154 Y131690:AA131690 Y197226:AA197226 Y262762:AA262762 Y328298:AA328298 Y393834:AA393834 Y459370:AA459370 Y524906:AA524906 Y590442:AA590442 Y655978:AA655978 Y721514:AA721514 Y787050:AA787050 Y852586:AA852586 Y918122:AA918122 Y983658:AA983658 AR618:AT618 AR66154:AT66154 AR131690:AT131690 AR197226:AT197226 AR262762:AT262762 AR328298:AT328298 AR393834:AT393834 AR459370:AT459370 AR524906:AT524906 AR590442:AT590442 AR655978:AT655978 AR721514:AT721514 AR787050:AT787050 AR852586:AT852586 AR918122:AT918122 AR983658:AT983658 Z621:Z631 Z66157:Z66167 Z131693:Z131703 Z197229:Z197239 Z262765:Z262775 Z328301:Z328311 Z393837:Z393847 Z459373:Z459383 Z524909:Z524919 Z590445:Z590455 Z655981:Z655991 Z721517:Z721527 Z787053:Z787063 Z852589:Z852599 Z918125:Z918135 Z983661:Z983671 Z643:Z680 Z66179:Z66216 Z131715:Z131752 Z197251:Z197288 Z262787:Z262824 Z328323:Z328360 Z393859:Z393896 Z459395:Z459432 Z524931:Z524968 Z590467:Z590504 Z656003:Z656040 Z721539:Z721576 Z787075:Z787112 Z852611:Z852648 Z918147:Z918184 Z983683:Z983720 AG683 AG66219 AG131755 AG197291 AG262827 AG328363 AG393899 AG459435 AG524971 AG590507 AG656043 AG721579 AG787115 AG852651 AG918187 AG983723 AE686 AE66222 AE131758 AE197294 AE262830 AE328366 AE393902 AE459438 AE524974 AE590510 AE656046 AE721582 AE787118 AE852654 AE918190 AE983726 Y685:AA687 Y66221:AA66223 Y131757:AA131759 Y197293:AA197295 Y262829:AA262831 Y328365:AA328367 Y393901:AA393903 Y459437:AA459439 Y524973:AA524975 Y590509:AA590511 Y656045:AA656047 Y721581:AA721583 Y787117:AA787119 Y852653:AA852655 Y918189:AA918191 Y983725:AA983727 Y689:AA706 Y66225:AA66242 Y131761:AA131778 Y197297:AA197314 Y262833:AA262850 Y328369:AA328386 Y393905:AA393922 Y459441:AA459458 Y524977:AA524994 Y590513:AA590530 Y656049:AA656066 Y721585:AA721602 Y787121:AA787138 Y852657:AA852674 Y918193:AA918210 Y983729:AA983746 Z707:Z720 Z66243:Z66256 Z131779:Z131792 Z197315:Z197328 Z262851:Z262864 Z328387:Z328400 Z393923:Z393936 Z459459:Z459472 Z524995:Z525008 Z590531:Z590544 Z656067:Z656080 Z721603:Z721616 Z787139:Z787152 Z852675:Z852688 Z918211:Z918224 Z983747:Z983760 Z722 Z66258 Z131794 Z197330 Z262866 Z328402 Z393938 Z459474 Z525010 Z590546 Z656082 Z721618 Z787154 Z852690 Z918226 Z983762 Z724:Z725 Z66260:Z66261 Z131796:Z131797 Z197332:Z197333 Z262868:Z262869 Z328404:Z328405 Z393940:Z393941 Z459476:Z459477 Z525012:Z525013 Z590548:Z590549 Z656084:Z656085 Z721620:Z721621 Z787156:Z787157 Z852692:Z852693 Z918228:Z918229 Z983764:Z983765 Z727:Z799 Z66263:Z66335 Z131799:Z131871 Z197335:Z197407 Z262871:Z262943 Z328407:Z328479 Z393943:Z394015 Z459479:Z459551 Z525015:Z525087 Z590551:Z590623 Z656087:Z656159 Z721623:Z721695 Z787159:Z787231 Z852695:Z852767 Z918231:Z918303 Z983767:Z983839 Z878:Z880 Z66414:Z66416 Z131950:Z131952 Z197486:Z197488 Z263022:Z263024 Z328558:Z328560 Z394094:Z394096 Z459630:Z459632 Z525166:Z525168 Z590702:Z590704 Z656238:Z656240 Z721774:Z721776 Z787310:Z787312 Z852846:Z852848 Z918382:Z918384 Z983918:Z983920 Z906:Z916 Z66442:Z66452 Z131978:Z131988 Z197514:Z197524 Z263050:Z263060 Z328586:Z328596 Z394122:Z394132 Z459658:Z459668 Z525194:Z525204 Z590730:Z590740 Z656266:Z656276 Z721802:Z721812 Z787338:Z787348 Z852874:Z852884 Z918410:Z918420 Z983946:Z983956 Z823:Z857 Z66359:Z66393 Z131895:Z131929 Z197431:Z197465 Z262967:Z263001 Z328503:Z328537 Z394039:Z394073 Z459575:Z459609 Z525111:Z525145 Z590647:Z590681 Z656183:Z656217 Z721719:Z721753 Z787255:Z787289 Z852791:Z852825 Z918327:Z918361 Z983863:Z983897 Z802:Z820 Z66338:Z66356 Z131874:Z131892 Z197410:Z197428 Z262946:Z262964 Z328482:Z328500 Z394018:Z394036 Z459554:Z459572 Z525090:Z525108 Z590626:Z590644 Z656162:Z656180 Z721698:Z721716 Z787234:Z787252 Z852770:Z852788 Z918306:Z918324 Z983842:Z983860 X800:X801 X66336:X66337 X131872:X131873 X197408:X197409 X262944:X262945 X328480:X328481 X394016:X394017 X459552:X459553 X525088:X525089 X590624:X590625 X656160:X656161 X721696:X721697 X787232:X787233 X852768:X852769 X918304:X918305 X983840:X983841 Z902:Z904 Z66438:Z66440 Z131974:Z131976 Z197510:Z197512 Z263046:Z263048 Z328582:Z328584 Z394118:Z394120 Z459654:Z459656 Z525190:Z525192 Z590726:Z590728 Z656262:Z656264 Z721798:Z721800 Z787334:Z787336 Z852870:Z852872 Z918406:Z918408 Z983942:Z983944 Z377:Z419 Z65947:Z65989 Z131483:Z131525 Z197019:Z197061 Z262555:Z262597 Z328091:Z328133 Z393627:Z393669 Z459163:Z459205 Z524699:Z524741 Z590235:Z590277 Z655771:Z655813 Z721307:Z721349 Z786843:Z786885 Z852379:Z852421 Z917915:Z917957 Z9:Z44 JV10:JV31 TR10:TR31 ADN10:ADN31 ANJ10:ANJ31 AXF10:AXF31 BHB10:BHB31 BQX10:BQX31 CAT10:CAT31 CKP10:CKP31 CUL10:CUL31 DEH10:DEH31 DOD10:DOD31 DXZ10:DXZ31 EHV10:EHV31 ERR10:ERR31 FBN10:FBN31 FLJ10:FLJ31 FVF10:FVF31 GFB10:GFB31 GOX10:GOX31 GYT10:GYT31 HIP10:HIP31 HSL10:HSL31 ICH10:ICH31 IMD10:IMD31 IVZ10:IVZ31 JFV10:JFV31 JPR10:JPR31 JZN10:JZN31 KJJ10:KJJ31 KTF10:KTF31 LDB10:LDB31 LMX10:LMX31 LWT10:LWT31 MGP10:MGP31 MQL10:MQL31 NAH10:NAH31 NKD10:NKD31 NTZ10:NTZ31 ODV10:ODV31 ONR10:ONR31 OXN10:OXN31 PHJ10:PHJ31 PRF10:PRF31 QBB10:QBB31 QKX10:QKX31 QUT10:QUT31 REP10:REP31 ROL10:ROL31 RYH10:RYH31 SID10:SID31 SRZ10:SRZ31 TBV10:TBV31 TLR10:TLR31 TVN10:TVN31 UFJ10:UFJ31 UPF10:UPF31 UZB10:UZB31 VIX10:VIX31 VST10:VST31 WCP10:WCP31 WML10:WML31 WWH10:WWH31 JV240:JV243 TR240:TR243 ADN240:ADN243 ANJ240:ANJ243 AXF240:AXF243 BHB240:BHB243 BQX240:BQX243 CAT240:CAT243 CKP240:CKP243 CUL240:CUL243 DEH240:DEH243 DOD240:DOD243 DXZ240:DXZ243 EHV240:EHV243 ERR240:ERR243 FBN240:FBN243 FLJ240:FLJ243 FVF240:FVF243 GFB240:GFB243 GOX240:GOX243 GYT240:GYT243 HIP240:HIP243 HSL240:HSL243 ICH240:ICH243 IMD240:IMD243 IVZ240:IVZ243 JFV240:JFV243 JPR240:JPR243 JZN240:JZN243 KJJ240:KJJ243 KTF240:KTF243 LDB240:LDB243 LMX240:LMX243 LWT240:LWT243 MGP240:MGP243 MQL240:MQL243 NAH240:NAH243 NKD240:NKD243 NTZ240:NTZ243 ODV240:ODV243 ONR240:ONR243 OXN240:OXN243 PHJ240:PHJ243 PRF240:PRF243 QBB240:QBB243 QKX240:QKX243 QUT240:QUT243 REP240:REP243 ROL240:ROL243 RYH240:RYH243 SID240:SID243 SRZ240:SRZ243 TBV240:TBV243 TLR240:TLR243 TVN240:TVN243 UFJ240:UFJ243 UPF240:UPF243 UZB240:UZB243 VIX240:VIX243 VST240:VST243 WCP240:WCP243 WML240:WML243 AS541 JV542:JV564 TR542:TR564 ADN542:ADN564 ANJ542:ANJ564 AXF542:AXF564 BHB542:BHB564 BQX542:BQX564 CAT542:CAT564 CKP542:CKP564 CUL542:CUL564 DEH542:DEH564 DOD542:DOD564 DXZ542:DXZ564 EHV542:EHV564 ERR542:ERR564 FBN542:FBN564 FLJ542:FLJ564 FVF542:FVF564 GFB542:GFB564 GOX542:GOX564 GYT542:GYT564 HIP542:HIP564 HSL542:HSL564 ICH542:ICH564 IMD542:IMD564 IVZ542:IVZ564 JFV542:JFV564 JPR542:JPR564 JZN542:JZN564 KJJ542:KJJ564 KTF542:KTF564 LDB542:LDB564 LMX542:LMX564 LWT542:LWT564 MGP542:MGP564 MQL542:MQL564 NAH542:NAH564 NKD542:NKD564 NTZ542:NTZ564 ODV542:ODV564 ONR542:ONR564 OXN542:OXN564 PHJ542:PHJ564 PRF542:PRF564 QBB542:QBB564 QKX542:QKX564 QUT542:QUT564 REP542:REP564 ROL542:ROL564 RYH542:RYH564 SID542:SID564 SRZ542:SRZ564 TBV542:TBV564 TLR542:TLR564 TVN542:TVN564 UFJ542:UFJ564 UPF542:UPF564 UZB542:UZB564 VIX542:VIX564 VST542:VST564 WCP542:WCP564 WML542:WML564 WWH542:WWH564 Z542:Z564 AS565:AS570 KO565:KO570 UK565:UK570 AEG565:AEG570 AOC565:AOC570 AXY565:AXY570 BHU565:BHU570 BRQ565:BRQ570 CBM565:CBM570 CLI565:CLI570 CVE565:CVE570 DFA565:DFA570 DOW565:DOW570 DYS565:DYS570 EIO565:EIO570 ESK565:ESK570 FCG565:FCG570 FMC565:FMC570 FVY565:FVY570 GFU565:GFU570 GPQ565:GPQ570 GZM565:GZM570 HJI565:HJI570 HTE565:HTE570 IDA565:IDA570 IMW565:IMW570 IWS565:IWS570 JGO565:JGO570 JQK565:JQK570 KAG565:KAG570 KKC565:KKC570 KTY565:KTY570 LDU565:LDU570 LNQ565:LNQ570 LXM565:LXM570 MHI565:MHI570 MRE565:MRE570 NBA565:NBA570 NKW565:NKW570 NUS565:NUS570 OEO565:OEO570 OOK565:OOK570 OYG565:OYG570 PIC565:PIC570 PRY565:PRY570 QBU565:QBU570 QLQ565:QLQ570 QVM565:QVM570 RFI565:RFI570 RPE565:RPE570 RZA565:RZA570 SIW565:SIW570 SSS565:SSS570 TCO565:TCO570 TMK565:TMK570 TWG565:TWG570 UGC565:UGC570 UPY565:UPY570 UZU565:UZU570 VJQ565:VJQ570 VTM565:VTM570 WDI565:WDI570 WNE565:WNE570 WXA565:WXA570 AR571:AT573 KN571:KP573 UJ571:UL573 AEF571:AEH573 AOB571:AOD573 AXX571:AXZ573 BHT571:BHV573 BRP571:BRR573 CBL571:CBN573 CLH571:CLJ573 CVD571:CVF573 DEZ571:DFB573 DOV571:DOX573 DYR571:DYT573 EIN571:EIP573 ESJ571:ESL573 FCF571:FCH573 FMB571:FMD573 FVX571:FVZ573 GFT571:GFV573 GPP571:GPR573 GZL571:GZN573 HJH571:HJJ573 HTD571:HTF573 ICZ571:IDB573 IMV571:IMX573 IWR571:IWT573 JGN571:JGP573 JQJ571:JQL573 KAF571:KAH573 KKB571:KKD573 KTX571:KTZ573 LDT571:LDV573 LNP571:LNR573 LXL571:LXN573 MHH571:MHJ573 MRD571:MRF573 NAZ571:NBB573 NKV571:NKX573 NUR571:NUT573 OEN571:OEP573 OOJ571:OOL573 OYF571:OYH573 PIB571:PID573 PRX571:PRZ573 QBT571:QBV573 QLP571:QLR573 QVL571:QVN573 RFH571:RFJ573 RPD571:RPF573 RYZ571:RZB573 SIV571:SIX573 SSR571:SST573 TCN571:TCP573 TMJ571:TML573 TWF571:TWH573 UGB571:UGD573 UPX571:UPZ573 UZT571:UZV573 VJP571:VJR573 VTL571:VTN573 WDH571:WDJ573 WND571:WNF573 WWZ571:WXB573">
      <formula1>1</formula1>
      <formula2>12</formula2>
    </dataValidation>
    <dataValidation type="whole" allowBlank="1" showInputMessage="1" showErrorMessage="1" errorTitle="Klasifikacija" error="Gl. zavihek Classification ali zavihek Klasifikacija_x000a_" sqref="Y70:Y79 Y65644:Y65653 Y131180:Y131189 Y196716:Y196725 Y262252:Y262261 Y327788:Y327797 Y393324:Y393333 Y458860:Y458869 Y524396:Y524405 Y589932:Y589941 Y655468:Y655477 Y721004:Y721013 Y786540:Y786549 Y852076:Y852085 Y917612:Y917621 Y983148:Y983157 Y32:Y44 Y65606:Y65618 Y131142:Y131154 Y196678:Y196690 Y262214:Y262226 Y327750:Y327762 Y393286:Y393298 Y458822:Y458834 Y524358:Y524370 Y589894:Y589906 Y655430:Y655442 Y720966:Y720978 Y786502:Y786514 Y852038:Y852050 Y917574:Y917586 Y983110:Y983122 Y51:Y67 Y65625:Y65641 Y131161:Y131177 Y196697:Y196713 Y262233:Y262249 Y327769:Y327785 Y393305:Y393321 Y458841:Y458857 Y524377:Y524393 Y589913:Y589929 Y655449:Y655465 Y720985:Y721001 Y786521:Y786537 Y852057:Y852073 Y917593:Y917609 Y983129:Y983145 Y46:Y49 Y65620:Y65623 Y131156:Y131159 Y196692:Y196695 Y262228:Y262231 Y327764:Y327767 Y393300:Y393303 Y458836:Y458839 Y524372:Y524375 Y589908:Y589911 Y655444:Y655447 Y720980:Y720983 Y786516:Y786519 Y852052:Y852055 Y917588:Y917591 Y983124:Y983127 Y81:Y83 Y65655:Y65657 Y131191:Y131193 Y196727:Y196729 Y262263:Y262265 Y327799:Y327801 Y393335:Y393337 Y458871:Y458873 Y524407:Y524409 Y589943:Y589945 Y655479:Y655481 Y721015:Y721017 Y786551:Y786553 Y852087:Y852089 Y917623:Y917625 Y983159:Y983161 Y92:Y111 Y65666:Y65685 Y131202:Y131221 Y196738:Y196757 Y262274:Y262293 Y327810:Y327829 Y393346:Y393365 Y458882:Y458901 Y524418:Y524437 Y589954:Y589973 Y655490:Y655509 Y721026:Y721045 Y786562:Y786581 Y852098:Y852117 Y917634:Y917653 Y983170:Y983189 Y86:Y90 Y65660:Y65664 Y131196:Y131200 Y196732:Y196736 Y262268:Y262272 Y327804:Y327808 Y393340:Y393344 Y458876:Y458880 Y524412:Y524416 Y589948:Y589952 Y655484:Y655488 Y721020:Y721024 Y786556:Y786560 Y852092:Y852096 Y917628:Y917632 Y983164:Y983168 Y455 Y66023 Y131559 Y197095 Y262631 Y328167 Y393703 Y459239 Y524775 Y590311 Y655847 Y721383 Y786919 Y852455 Y917991 Y983527 Y466 Y66034 Y131570 Y197106 Y262642 Y328178 Y393714 Y459250 Y524786 Y590322 Y655858 Y721394 Y786930 Y852466 Y918002 Y983538 Y494 Y66062 Y131598 Y197134 Y262670 Y328206 Y393742 Y459278 Y524814 Y590350 Y655886 Y721422 Y786958 Y852494 Y918030 Y983566 Y505 Y66073 Y131609 Y197145 Y262681 Y328217 Y393753 Y459289 Y524825 Y590361 Y655897 Y721433 Y786969 Y852505 Y918041 Y983577 AR983608:AR983609 AR66109 AR131645 AR197181 AR262717 AR328253 AR393789 AR459325 AR524861 AR590397 AR655933 AR721469 AR787005 AR852541 AR918077 AR983613 AR536:AR537 AR66104:AR66105 AR131640:AR131641 AR197176:AR197177 AR262712:AR262713 AR328248:AR328249 AR393784:AR393785 AR459320:AR459321 AR524856:AR524857 AR590392:AR590393 AR655928:AR655929 AR721464:AR721465 AR787000:AR787001 AR852536:AR852537 AR918072:AR918073 AR541 AR565:AR570 KN565:KN570 UJ565:UJ570 AEF565:AEF570 AOB565:AOB570 AXX565:AXX570 BHT565:BHT570 BRP565:BRP570 CBL565:CBL570 CLH565:CLH570 CVD565:CVD570 DEZ565:DEZ570 DOV565:DOV570 DYR565:DYR570 EIN565:EIN570 ESJ565:ESJ570 FCF565:FCF570 FMB565:FMB570 FVX565:FVX570 GFT565:GFT570 GPP565:GPP570 GZL565:GZL570 HJH565:HJH570 HTD565:HTD570 ICZ565:ICZ570 IMV565:IMV570 IWR565:IWR570 JGN565:JGN570 JQJ565:JQJ570 KAF565:KAF570 KKB565:KKB570 KTX565:KTX570 LDT565:LDT570 LNP565:LNP570 LXL565:LXL570 MHH565:MHH570 MRD565:MRD570 NAZ565:NAZ570 NKV565:NKV570 NUR565:NUR570 OEN565:OEN570 OOJ565:OOJ570 OYF565:OYF570 PIB565:PIB570 PRX565:PRX570 QBT565:QBT570 QLP565:QLP570 QVL565:QVL570 RFH565:RFH570 RPD565:RPD570 RYZ565:RYZ570 SIV565:SIV570 SSR565:SSR570 TCN565:TCN570 TMJ565:TMJ570 TWF565:TWF570 UGB565:UGB570 UPX565:UPX570 UZT565:UZT570 VJP565:VJP570 VTL565:VTL570 WDH565:WDH570 WND565:WND570 WWZ565:WWZ570">
      <formula1>1</formula1>
      <formula2>4</formula2>
    </dataValidation>
    <dataValidation type="decimal" allowBlank="1" showInputMessage="1" showErrorMessage="1" errorTitle="Stroški dela operaterja" error="decimalno število!" sqref="AD51:AE67 AD65625:AE65641 AD131161:AE131177 AD196697:AE196713 AD262233:AE262249 AD327769:AE327785 AD393305:AE393321 AD458841:AE458857 AD524377:AE524393 AD589913:AE589929 AD655449:AE655465 AD720985:AE721001 AD786521:AE786537 AD852057:AE852073 AD917593:AE917609 AD983129:AE983145 AD46:AE49 AD65620:AE65623 AD131156:AE131159 AD196692:AE196695 AD262228:AE262231 AD327764:AE327767 AD393300:AE393303 AD458836:AE458839 AD524372:AE524375 AD589908:AE589911 AD655444:AE655447 AD720980:AE720983 AD786516:AE786519 AD852052:AE852055 AD917588:AE917591 AD983124:AE983127 AB55:AB57 AB65629:AB65631 AB131165:AB131167 AB196701:AB196703 AB262237:AB262239 AB327773:AB327775 AB393309:AB393311 AB458845:AB458847 AB524381:AB524383 AB589917:AB589919 AB655453:AB655455 AB720989:AB720991 AB786525:AB786527 AB852061:AB852063 AB917597:AB917599 AB983133:AB983135 AD70:AE204 AD65644:AE65778 AD131180:AE131314 AD196716:AE196850 AD262252:AE262386 AD327788:AE327922 AD393324:AE393458 AD458860:AE458994 AD524396:AE524530 AD589932:AE590066 AD655468:AE655602 AD721004:AE721138 AD786540:AE786674 AD852076:AE852210 AD917612:AE917746 AD983148:AE983282 AD983451:AE983493 AD65605:AE65618 AD131141:AE131154 AD196677:AE196690 AD262213:AE262226 AD327749:AE327762 AD393285:AE393298 AD458821:AE458834 AD524357:AE524370 AD589893:AE589906 AD655429:AE655442 AD720965:AE720978 AD786501:AE786514 AD852037:AE852050 AD917573:AE917586 AD983109:AE983122 AD211:AE229 AD65785:AE65803 AD131321:AE131339 AD196857:AE196875 AD262393:AE262411 AD327929:AE327947 AD393465:AE393483 AD459001:AE459019 AD524537:AE524555 AD590073:AE590091 AD655609:AE655627 AD721145:AE721163 AD786681:AE786699 AD852217:AE852235 AD917753:AE917771 AD983289:AE983307 AD240:AE246 AD65814:AE65816 AD131350:AE131352 AD196886:AE196888 AD262422:AE262424 AD327958:AE327960 AD393494:AE393496 AD459030:AE459032 AD524566:AE524568 AD590102:AE590104 AD655638:AE655640 AD721174:AE721176 AD786710:AE786712 AD852246:AE852248 AD917782:AE917784 AD983318:AE983320 AD325:AE327 AD65895:AE65897 AD131431:AE131433 AD196967:AE196969 AD262503:AE262505 AD328039:AE328041 AD393575:AE393577 AD459111:AE459113 AD524647:AE524649 AD590183:AE590185 AD655719:AE655721 AD721255:AE721257 AD786791:AE786793 AD852327:AE852329 AD917863:AE917865 AD983399:AE983401 AD334:AE356 AD65904:AE65926 AD131440:AE131462 AD196976:AE196998 AD262512:AE262534 AD328048:AE328070 AD393584:AE393606 AD459120:AE459142 AD524656:AE524678 AD590192:AE590214 AD655728:AE655750 AD721264:AE721286 AD786800:AE786822 AD852336:AE852358 AD917872:AE917894 AD983408:AE983430 AD359:AE364 AD65929:AE65934 AD131465:AE131470 AD197001:AE197006 AD262537:AE262542 AD328073:AE328078 AD393609:AE393614 AD459145:AE459150 AD524681:AE524686 AD590217:AE590222 AD655753:AE655758 AD721289:AE721294 AD786825:AE786830 AD852361:AE852366 AD917897:AE917902 AD983433:AE983438 AK357:AL358 AK65927:AL65928 AK131463:AL131464 AK196999:AL197000 AK262535:AL262536 AK328071:AL328072 AK393607:AL393608 AK459143:AL459144 AK524679:AL524680 AK590215:AL590216 AK655751:AL655752 AK721287:AL721288 AK786823:AL786824 AK852359:AL852360 AK917895:AL917896 AK983431:AL983432 AD426:AE429 AD65994:AE65997 AD131530:AE131533 AD197066:AE197069 AD262602:AE262605 AD328138:AE328141 AD393674:AE393677 AD459210:AE459213 AD524746:AE524749 AD590282:AE590285 AD655818:AE655821 AD721354:AE721357 AD786890:AE786893 AD852426:AE852429 AD917962:AE917965 AD983498:AE983501 AE430 AE65998 AE131534 AE197070 AE262606 AE328142 AE393678 AE459214 AE524750 AE590286 AE655822 AE721358 AE786894 AE852430 AE917966 AE983502 AW437:AX437 AW66005:AX66005 AW131541:AX131541 AW197077:AX197077 AW262613:AX262613 AW328149:AX328149 AW393685:AX393685 AW459221:AX459221 AW524757:AX524757 AW590293:AX590293 AW655829:AX655829 AW721365:AX721365 AW786901:AX786901 AW852437:AX852437 AW917973:AX917973 AW983509:AX983509 AD431:AE436 AD65999:AE66004 AD131535:AE131540 AD197071:AE197076 AD262607:AE262612 AD328143:AE328148 AD393679:AE393684 AD459215:AE459220 AD524751:AE524756 AD590287:AE590292 AD655823:AE655828 AD721359:AE721364 AD786895:AE786900 AD852431:AE852436 AD917967:AE917972 AD983503:AE983508 AD438:AE478 AD66006:AE66046 AD131542:AE131582 AD197078:AE197118 AD262614:AE262654 AD328150:AE328190 AD393686:AE393726 AD459222:AE459262 AD524758:AE524798 AD590294:AE590334 AD655830:AE655870 AD721366:AE721406 AD786902:AE786942 AD852438:AE852478 AD917974:AE918014 AD983510:AE983550 AD517:AD522 AD66085:AD66090 AD131621:AD131626 AD197157:AD197162 AD262693:AD262698 AD328229:AD328234 AD393765:AD393770 AD459301:AD459306 AD524837:AD524842 AD590373:AD590378 AD655909:AD655914 AD721445:AD721450 AD786981:AD786986 AD852517:AD852522 AD918053:AD918058 AD983589:AD983594 AD523:AE531 AD66091:AE66099 AD131627:AE131635 AD197163:AE197171 AD262699:AE262707 AD328235:AE328243 AD393771:AE393779 AD459307:AE459315 AD524843:AE524851 AD590379:AE590387 AD655915:AE655923 AD721451:AE721459 AD786987:AE786995 AD852523:AE852531 AD918059:AE918067 AD983595:AE983603 AW532:AX532 AW66100:AX66100 AW131636:AX131636 AW197172:AX197172 AW262708:AX262708 AW328244:AX328244 AW393780:AX393780 AW459316:AX459316 AW524852:AX524852 AW590388:AX590388 AW655924:AX655924 AW721460:AX721460 AW786996:AX786996 AW852532:AX852532 AW918068:AX918068 AW983604:AX983604 AW534:AX534 AW66102:AX66102 AW131638:AX131638 AW197174:AX197174 AW262710:AX262710 AW328246:AX328246 AW393782:AX393782 AW459318:AX459318 AW524854:AX524854 AW590390:AX590390 AW655926:AX655926 AW721462:AX721462 AW786998:AX786998 AW852534:AX852534 AW918070:AX918070 AW983606:AX983606 WWL240:WWM243 AW66104:AX66109 AW131640:AX131645 AW197176:AX197181 AW262712:AX262717 AW328248:AX328253 AW393784:AX393789 AW459320:AX459325 AW524856:AX524861 AW590392:AX590397 AW655928:AX655933 AW721464:AX721469 AW787000:AX787005 AW852536:AX852541 AW918072:AX918077 AW983608:AX983613 AD487:AE513 AD66055:AE66081 AD131591:AE131617 AD197127:AE197153 AD262663:AE262689 AD328199:AE328225 AD393735:AE393761 AD459271:AE459297 AD524807:AE524833 AD590343:AE590369 AD655879:AE655905 AD721415:AE721441 AD786951:AE786977 AD852487:AE852513 AD918023:AE918049 AD983559:AE983585 AD610:AE610 AD66146:AE66146 AD131682:AE131682 AD197218:AE197218 AD262754:AE262754 AD328290:AE328290 AD393826:AE393826 AD459362:AE459362 AD524898:AE524898 AD590434:AE590434 AD655970:AE655970 AD721506:AE721506 AD787042:AE787042 AD852578:AE852578 AD918114:AE918114 AD983650:AE983650 AD618:AE618 AD66154:AE66154 AD131690:AE131690 AD197226:AE197226 AD262762:AE262762 AD328298:AE328298 AD393834:AE393834 AD459370:AE459370 AD524906:AE524906 AD590442:AE590442 AD655978:AE655978 AD721514:AE721514 AD787050:AE787050 AD852586:AE852586 AD918122:AE918122 AD983658:AE983658 AW618:AX618 AW66154:AX66154 AW131690:AX131690 AW197226:AX197226 AW262762:AX262762 AW328298:AX328298 AW393834:AX393834 AW459370:AX459370 AW524906:AX524906 AW590442:AX590442 AW655978:AX655978 AW721514:AX721514 AW787050:AX787050 AW852586:AX852586 AW918122:AX918122 AW983658:AX983658 AD621:AE631 AD66157:AE66167 AD131693:AE131703 AD197229:AE197239 AD262765:AE262775 AD328301:AE328311 AD393837:AE393847 AD459373:AE459383 AD524909:AE524919 AD590445:AE590455 AD655981:AE655991 AD721517:AE721527 AD787053:AE787063 AD852589:AE852599 AD918125:AE918135 AD983661:AE983671 AD643:AE680 AD66179:AE66216 AD131715:AE131752 AD197251:AE197288 AD262787:AE262824 AD328323:AE328360 AD393859:AE393896 AD459395:AE459432 AD524931:AE524968 AD590467:AE590504 AD656003:AE656040 AD721539:AE721576 AD787075:AE787112 AD852611:AE852648 AD918147:AE918184 AD983683:AE983720 AE687 AE66223 AE131759 AE197295 AE262831 AE328367 AE393903 AE459439 AE524975 AE590511 AE656047 AE721583 AE787119 AE852655 AE918191 AE983727 AE685 AE66221 AE131757 AE197293 AE262829 AE328365 AE393901 AE459437 AE524973 AE590509 AE656045 AE721581 AE787117 AE852653 AE918189 AE983725 AD685:AD706 AD66221:AD66242 AD131757:AD131778 AD197293:AD197314 AD262829:AD262850 AD328365:AD328386 AD393901:AD393922 AD459437:AD459458 AD524973:AD524994 AD590509:AD590530 AD656045:AD656066 AD721581:AD721602 AD787117:AD787138 AD852653:AD852674 AD918189:AD918210 AD983725:AD983746 AE689:AE706 AE66225:AE66242 AE131761:AE131778 AE197297:AE197314 AE262833:AE262850 AE328369:AE328386 AE393905:AE393922 AE459441:AE459458 AE524977:AE524994 AE590513:AE590530 AE656049:AE656066 AE721585:AE721602 AE787121:AE787138 AE852657:AE852674 AE918193:AE918210 AE983729:AE983746 AD707:AE720 AD66243:AE66256 AD131779:AE131792 AD197315:AE197328 AD262851:AE262864 AD328387:AE328400 AD393923:AE393936 AD459459:AE459472 AD524995:AE525008 AD590531:AE590544 AD656067:AE656080 AD721603:AE721616 AD787139:AE787152 AD852675:AE852688 AD918211:AE918224 AD983747:AE983760 AD722:AE722 AD66258:AE66258 AD131794:AE131794 AD197330:AE197330 AD262866:AE262866 AD328402:AE328402 AD393938:AE393938 AD459474:AE459474 AD525010:AE525010 AD590546:AE590546 AD656082:AE656082 AD721618:AE721618 AD787154:AE787154 AD852690:AE852690 AD918226:AE918226 AD983762:AE983762 AD724:AE725 AD66260:AE66261 AD131796:AE131797 AD197332:AE197333 AD262868:AE262869 AD328404:AE328405 AD393940:AE393941 AD459476:AE459477 AD525012:AE525013 AD590548:AE590549 AD656084:AE656085 AD721620:AE721621 AD787156:AE787157 AD852692:AE852693 AD918228:AE918229 AD983764:AE983765 AD727:AE799 AD66263:AE66335 AD131799:AE131871 AD197335:AE197407 AD262871:AE262943 AD328407:AE328479 AD393943:AE394015 AD459479:AE459551 AD525015:AE525087 AD590551:AE590623 AD656087:AE656159 AD721623:AE721695 AD787159:AE787231 AD852695:AE852767 AD918231:AE918303 AD983767:AE983839 AD878:AE880 AD66414:AE66416 AD131950:AE131952 AD197486:AE197488 AD263022:AE263024 AD328558:AE328560 AD394094:AE394096 AD459630:AE459632 AD525166:AE525168 AD590702:AE590704 AD656238:AE656240 AD721774:AE721776 AD787310:AE787312 AD852846:AE852848 AD918382:AE918384 AD983918:AE983920 AD906:AE916 AD66442:AE66452 AD131978:AE131988 AD197514:AE197524 AD263050:AE263060 AD328586:AE328596 AD394122:AE394132 AD459658:AE459668 AD525194:AE525204 AD590730:AE590740 AD656266:AE656276 AD721802:AE721812 AD787338:AE787348 AD852874:AE852884 AD918410:AE918420 AD983946:AE983956 AA933:AB961 AA66469:AB66497 AA132005:AB132033 AA197541:AB197569 AA263077:AB263105 AA328613:AB328641 AA394149:AB394177 AA459685:AB459713 AA525221:AB525249 AA590757:AB590785 AA656293:AB656321 AA721829:AB721857 AA787365:AB787393 AA852901:AB852929 AA918437:AB918465 AA983973:AB984001 AD823:AE857 AD66359:AE66393 AD131895:AE131929 AD197431:AE197465 AD262967:AE263001 AD328503:AE328537 AD394039:AE394073 AD459575:AE459609 AD525111:AE525145 AD590647:AE590681 AD656183:AE656217 AD721719:AE721753 AD787255:AE787289 AD852791:AE852825 AD918327:AE918361 AD983863:AE983897 AD802:AE820 AD66338:AE66356 AD131874:AE131892 AD197410:AE197428 AD262946:AE262964 AD328482:AE328500 AD394018:AE394036 AD459554:AE459572 AD525090:AE525108 AD590626:AE590644 AD656162:AE656180 AD721698:AE721716 AD787234:AE787252 AD852770:AE852788 AD918306:AE918324 AD983842:AE983860 AB800:AC801 AB66336:AC66337 AB131872:AC131873 AB197408:AC197409 AB262944:AC262945 AB328480:AC328481 AB394016:AC394017 AB459552:AC459553 AB525088:AC525089 AB590624:AC590625 AB656160:AC656161 AB721696:AC721697 AB787232:AC787233 AB852768:AC852769 AB918304:AC918305 AB983840:AC983841 AD902:AE904 AD66438:AE66440 AD131974:AE131976 AD197510:AE197512 AD263046:AE263048 AD328582:AE328584 AD394118:AE394120 AD459654:AE459656 AD525190:AE525192 AD590726:AE590728 AD656262:AE656264 AD721798:AE721800 AD787334:AE787336 AD852870:AE852872 AD918406:AE918408 AD983942:AE983944 AD377:AE419 AD65947:AE65989 AD131483:AE131525 AD197019:AE197061 AD262555:AE262597 AD328091:AE328133 AD393627:AE393669 AD459163:AE459205 AD524699:AE524741 AD590235:AE590277 AD655771:AE655813 AD721307:AE721349 AD786843:AE786885 AD852379:AE852421 AD917915:AE917957 AD9:AE44 JZ10:KA31 TV10:TW31 ADR10:ADS31 ANN10:ANO31 AXJ10:AXK31 BHF10:BHG31 BRB10:BRC31 CAX10:CAY31 CKT10:CKU31 CUP10:CUQ31 DEL10:DEM31 DOH10:DOI31 DYD10:DYE31 EHZ10:EIA31 ERV10:ERW31 FBR10:FBS31 FLN10:FLO31 FVJ10:FVK31 GFF10:GFG31 GPB10:GPC31 GYX10:GYY31 HIT10:HIU31 HSP10:HSQ31 ICL10:ICM31 IMH10:IMI31 IWD10:IWE31 JFZ10:JGA31 JPV10:JPW31 JZR10:JZS31 KJN10:KJO31 KTJ10:KTK31 LDF10:LDG31 LNB10:LNC31 LWX10:LWY31 MGT10:MGU31 MQP10:MQQ31 NAL10:NAM31 NKH10:NKI31 NUD10:NUE31 ODZ10:OEA31 ONV10:ONW31 OXR10:OXS31 PHN10:PHO31 PRJ10:PRK31 QBF10:QBG31 QLB10:QLC31 QUX10:QUY31 RET10:REU31 ROP10:ROQ31 RYL10:RYM31 SIH10:SII31 SSD10:SSE31 TBZ10:TCA31 TLV10:TLW31 TVR10:TVS31 UFN10:UFO31 UPJ10:UPK31 UZF10:UZG31 VJB10:VJC31 VSX10:VSY31 WCT10:WCU31 WMP10:WMQ31 WWL10:WWM31 JZ240:KA243 TV240:TW243 ADR240:ADS243 ANN240:ANO243 AXJ240:AXK243 BHF240:BHG243 BRB240:BRC243 CAX240:CAY243 CKT240:CKU243 CUP240:CUQ243 DEL240:DEM243 DOH240:DOI243 DYD240:DYE243 EHZ240:EIA243 ERV240:ERW243 FBR240:FBS243 FLN240:FLO243 FVJ240:FVK243 GFF240:GFG243 GPB240:GPC243 GYX240:GYY243 HIT240:HIU243 HSP240:HSQ243 ICL240:ICM243 IMH240:IMI243 IWD240:IWE243 JFZ240:JGA243 JPV240:JPW243 JZR240:JZS243 KJN240:KJO243 KTJ240:KTK243 LDF240:LDG243 LNB240:LNC243 LWX240:LWY243 MGT240:MGU243 MQP240:MQQ243 NAL240:NAM243 NKH240:NKI243 NUD240:NUE243 ODZ240:OEA243 ONV240:ONW243 OXR240:OXS243 PHN240:PHO243 PRJ240:PRK243 QBF240:QBG243 QLB240:QLC243 QUX240:QUY243 RET240:REU243 ROP240:ROQ243 RYL240:RYM243 SIH240:SII243 SSD240:SSE243 TBZ240:TCA243 TLV240:TLW243 TVR240:TVS243 UFN240:UFO243 UPJ240:UPK243 UZF240:UZG243 VJB240:VJC243 VSX240:VSY243 WCT240:WCU243 WMP240:WMQ243 AW536:AX541 JZ542:KA564 TV542:TW564 ADR542:ADS564 ANN542:ANO564 AXJ542:AXK564 BHF542:BHG564 BRB542:BRC564 CAX542:CAY564 CKT542:CKU564 CUP542:CUQ564 DEL542:DEM564 DOH542:DOI564 DYD542:DYE564 EHZ542:EIA564 ERV542:ERW564 FBR542:FBS564 FLN542:FLO564 FVJ542:FVK564 GFF542:GFG564 GPB542:GPC564 GYX542:GYY564 HIT542:HIU564 HSP542:HSQ564 ICL542:ICM564 IMH542:IMI564 IWD542:IWE564 JFZ542:JGA564 JPV542:JPW564 JZR542:JZS564 KJN542:KJO564 KTJ542:KTK564 LDF542:LDG564 LNB542:LNC564 LWX542:LWY564 MGT542:MGU564 MQP542:MQQ564 NAL542:NAM564 NKH542:NKI564 NUD542:NUE564 ODZ542:OEA564 ONV542:ONW564 OXR542:OXS564 PHN542:PHO564 PRJ542:PRK564 QBF542:QBG564 QLB542:QLC564 QUX542:QUY564 RET542:REU564 ROP542:ROQ564 RYL542:RYM564 SIH542:SII564 SSD542:SSE564 TBZ542:TCA564 TLV542:TLW564 TVR542:TVS564 UFN542:UFO564 UPJ542:UPK564 UZF542:UZG564 VJB542:VJC564 VSX542:VSY564 WCT542:WCU564 WMP542:WMQ564 WWL542:WWM564 AD542:AE564 AW565:AX573 KS565:KT573 UO565:UP573 AEK565:AEL573 AOG565:AOH573 AYC565:AYD573 BHY565:BHZ573 BRU565:BRV573 CBQ565:CBR573 CLM565:CLN573 CVI565:CVJ573 DFE565:DFF573 DPA565:DPB573 DYW565:DYX573 EIS565:EIT573 ESO565:ESP573 FCK565:FCL573 FMG565:FMH573 FWC565:FWD573 GFY565:GFZ573 GPU565:GPV573 GZQ565:GZR573 HJM565:HJN573 HTI565:HTJ573 IDE565:IDF573 INA565:INB573 IWW565:IWX573 JGS565:JGT573 JQO565:JQP573 KAK565:KAL573 KKG565:KKH573 KUC565:KUD573 LDY565:LDZ573 LNU565:LNV573 LXQ565:LXR573 MHM565:MHN573 MRI565:MRJ573 NBE565:NBF573 NLA565:NLB573 NUW565:NUX573 OES565:OET573 OOO565:OOP573 OYK565:OYL573 PIG565:PIH573 PSC565:PSD573 QBY565:QBZ573 QLU565:QLV573 QVQ565:QVR573 RFM565:RFN573 RPI565:RPJ573 RZE565:RZF573 SJA565:SJB573 SSW565:SSX573 TCS565:TCT573 TMO565:TMP573 TWK565:TWL573 UGG565:UGH573 UQC565:UQD573 UZY565:UZZ573 VJU565:VJV573 VTQ565:VTR573 WDM565:WDN573 WNI565:WNJ573 WXE565:WXF573">
      <formula1>0</formula1>
      <formula2>200</formula2>
    </dataValidation>
    <dataValidation type="decimal" errorStyle="warning" allowBlank="1" showInputMessage="1" showErrorMessage="1" errorTitle="Cena" error="mora biti enaka ali manjša od lastne cene" sqref="Q32:Q44 Q65606:Q65618 Q131142:Q131154 Q196678:Q196690 Q262214:Q262226 Q327750:Q327762 Q393286:Q393298 Q458822:Q458834 Q524358:Q524370 Q589894:Q589906 Q655430:Q655442 Q720966:Q720978 Q786502:Q786514 Q852038:Q852050 Q917574:Q917586 Q983110:Q983122 Q46:Q49 Q65620:Q65623 Q131156:Q131159 Q196692:Q196695 Q262228:Q262231 Q327764:Q327767 Q393300:Q393303 Q458836:Q458839 Q524372:Q524375 Q589908:Q589911 Q655444:Q655447 Q720980:Q720983 Q786516:Q786519 Q852052:Q852055 Q917588:Q917591 Q983124:Q983127 Q58:Q67 Q65632:Q65641 Q131168:Q131177 Q196704:Q196713 Q262240:Q262249 Q327776:Q327785 Q393312:Q393321 Q458848:Q458857 Q524384:Q524393 Q589920:Q589929 Q655456:Q655465 Q720992:Q721001 Q786528:Q786537 Q852064:Q852073 Q917600:Q917609 Q983136:Q983145 Q51:Q54 Q65625:Q65628 Q131161:Q131164 Q196697:Q196700 Q262233:Q262236 Q327769:Q327772 Q393305:Q393308 Q458841:Q458844 Q524377:Q524380 Q589913:Q589916 Q655449:Q655452 Q720985:Q720988 Q786521:Q786524 Q852057:Q852060 Q917593:Q917596 Q983129:Q983132 Q70:Q111 Q65644:Q65685 Q131180:Q131221 Q196716:Q196757 Q262252:Q262293 Q327788:Q327829 Q393324:Q393365 Q458860:Q458901 Q524396:Q524437 Q589932:Q589973 Q655468:Q655509 Q721004:Q721045 Q786540:Q786581 Q852076:Q852117 Q917612:Q917653 Q983148:Q983189 N86:O86 N65660:O65660 N131196:O131196 N196732:O196732 N262268:O262268 N327804:O327804 N393340:O393340 N458876:O458876 N524412:O524412 N589948:O589948 N655484:O655484 N721020:O721020 N786556:O786556 N852092:O852092 N917628:O917628 N983164:O983164 AF86 AF65660 AF131196 AF196732 AF262268 AF327804 AF393340 AF458876 AF524412 AF589948 AF655484 AF721020 AF786556 AF852092 AF917628 AF983164 R86:T86 R65660:T65660 R131196:T131196 R196732:T196732 R262268:T262268 R327804:T327804 R393340:T393340 R458876:T458876 R524412:T524412 R589948:T589948 R655484:T655484 R721020:T721020 R786556:T786556 R852092:T852092 R917628:T917628 R983164:T983164 Q332:Q333 Q65902:Q65903 Q131438:Q131439 Q196974:Q196975 Q262510:Q262511 Q328046:Q328047 Q393582:Q393583 Q459118:Q459119 Q524654:Q524655 Q590190:Q590191 Q655726:Q655727 Q721262:Q721263 Q786798:Q786799 Q852334:Q852335 Q917870:Q917871 Q983406:Q983407 Q825:Q877 Q66361:Q66413 Q131897:Q131949 Q197433:Q197485 Q262969:Q263021 Q328505:Q328557 Q394041:Q394093 Q459577:Q459629 Q525113:Q525165 Q590649:Q590701 Q656185:Q656237 Q721721:Q721773 Q787257:Q787309 Q852793:Q852845 Q918329:Q918381 Q983865:Q983917 Q430 Q65998 Q131534 Q197070 Q262606 Q328142 Q393678 Q459214 Q524750 Q590286 Q655822 Q721358 Q786894 Q852430 Q917966 Q983502 Q437:Q446 Q66005:Q66014 Q131541:Q131550 Q197077:Q197086 Q262613:Q262622 Q328149:Q328158 Q393685:Q393694 Q459221:Q459230 Q524757:Q524766 Q590293:Q590302 Q655829:Q655838 Q721365:Q721374 Q786901:Q786910 Q852437:Q852446 Q917973:Q917982 Q983509:Q983518 Q448:Q478 Q66016:Q66046 Q131552:Q131582 Q197088:Q197118 Q262624:Q262654 Q328160:Q328190 Q393696:Q393726 Q459232:Q459262 Q524768:Q524798 Q590304:Q590334 Q655840:Q655870 Q721376:Q721406 Q786912:Q786942 Q852448:Q852478 Q917984:Q918014 Q983520:Q983550 T511 T66079 T131615 T197151 T262687 T328223 T393759 T459295 T524831 T590367 T655903 T721439 T786975 T852511 T918047 T983583 Q517:Q526 Q66085:Q66094 Q131621:Q131630 Q197157:Q197166 Q262693:Q262702 Q328229:Q328238 Q393765:Q393774 Q459301:Q459310 Q524837:Q524846 Q590373:Q590382 Q655909:Q655918 Q721445:Q721454 Q786981:Q786990 Q852517:Q852526 Q918053:Q918062 Q983589:Q983598 Q532:Q537 Q66100:Q66105 Q131636:Q131641 Q197172:Q197177 Q262708:Q262713 Q328244:Q328249 Q393780:Q393785 Q459316:Q459321 Q524852:Q524857 Q590388:Q590393 Q655924:Q655929 Q721460:Q721465 Q786996:Q787001 Q852532:Q852537 Q918068:Q918073 Q983604:Q983609 Q487:Q513 Q66055:Q66081 Q131591:Q131617 Q197127:Q197153 Q262663:Q262689 Q328199:Q328225 Q393735:Q393761 Q459271:Q459297 Q524807:Q524833 Q590343:Q590369 Q655879:Q655905 Q721415:Q721441 Q786951:Q786977 Q852487:Q852513 Q918023:Q918049 Q983559:Q983585 Q983447:Q983450 Q66109:Q66145 Q131645:Q131681 Q197181:Q197217 Q262717:Q262753 Q328253:Q328289 Q393789:Q393825 Q459325:Q459361 Q524861:Q524897 Q590397:Q590433 Q655933:Q655969 Q721469:Q721505 Q787005:Q787041 Q852541:Q852577 Q918077:Q918113 Q983613:Q983649 Q611:Q617 Q66147:Q66153 Q131683:Q131689 Q197219:Q197225 Q262755:Q262761 Q328291:Q328297 Q393827:Q393833 Q459363:Q459369 Q524899:Q524905 Q590435:Q590441 Q655971:Q655977 Q721507:Q721513 Q787043:Q787049 Q852579:Q852585 Q918115:Q918121 Q983651:Q983657 Q619:Q620 Q66155:Q66156 Q131691:Q131692 Q197227:Q197228 Q262763:Q262764 Q328299:Q328300 Q393835:Q393836 Q459371:Q459372 Q524907:Q524908 Q590443:Q590444 Q655979:Q655980 Q721515:Q721516 Q787051:Q787052 Q852587:Q852588 Q918123:Q918124 Q983659:Q983660 T476 T66044 T131580 T197116 T262652 T328188 T393724 T459260 T524796 T590332 T655868 T721404 T786940 T852476 T918012 T983548 Q821:Q822 Q66357:Q66358 Q131893:Q131894 Q197429:Q197430 Q262965:Q262966 Q328501:Q328502 Q394037:Q394038 Q459573:Q459574 Q525109:Q525110 Q590645:Q590646 Q656181:Q656182 Q721717:Q721718 Q787253:Q787254 Q852789:Q852790 Q918325:Q918326 Q983861:Q983862 Q933:Q961 Q66469:Q66497 Q132005:Q132033 Q197541:Q197569 Q263077:Q263105 Q328613:Q328641 Q394149:Q394177 Q459685:Q459713 Q525221:Q525249 Q590757:Q590785 Q656293:Q656321 Q721829:Q721857 Q787365:Q787393 Q852901:Q852929 Q918437:Q918465 Q983973:Q984001 Q373:Q376 Q65943:Q65946 Q131479:Q131482 Q197015:Q197018 Q262551:Q262554 Q328087:Q328090 Q393623:Q393626 Q459159:Q459162 Q524695:Q524698 Q590231:Q590234 Q655767:Q655770 Q721303:Q721306 Q786839:Q786842 Q852375:Q852378 Q917911:Q917914 Q541 Q574:Q609 Q565:Q570 JM565:JM570 TI565:TI570 ADE565:ADE570 ANA565:ANA570 AWW565:AWW570 BGS565:BGS570 BQO565:BQO570 CAK565:CAK570 CKG565:CKG570 CUC565:CUC570 DDY565:DDY570 DNU565:DNU570 DXQ565:DXQ570 EHM565:EHM570 ERI565:ERI570 FBE565:FBE570 FLA565:FLA570 FUW565:FUW570 GES565:GES570 GOO565:GOO570 GYK565:GYK570 HIG565:HIG570 HSC565:HSC570 IBY565:IBY570 ILU565:ILU570 IVQ565:IVQ570 JFM565:JFM570 JPI565:JPI570 JZE565:JZE570 KJA565:KJA570 KSW565:KSW570 LCS565:LCS570 LMO565:LMO570 LWK565:LWK570 MGG565:MGG570 MQC565:MQC570 MZY565:MZY570 NJU565:NJU570 NTQ565:NTQ570 ODM565:ODM570 ONI565:ONI570 OXE565:OXE570 PHA565:PHA570 PQW565:PQW570 QAS565:QAS570 QKO565:QKO570 QUK565:QUK570 REG565:REG570 ROC565:ROC570 RXY565:RXY570 SHU565:SHU570 SRQ565:SRQ570 TBM565:TBM570 TLI565:TLI570 TVE565:TVE570 UFA565:UFA570 UOW565:UOW570 UYS565:UYS570 VIO565:VIO570 VSK565:VSK570 WCG565:WCG570 WMC565:WMC570 WVY565:WVY570">
      <formula1>0</formula1>
      <formula2>R32</formula2>
    </dataValidation>
  </dataValidations>
  <hyperlinks>
    <hyperlink ref="B43" r:id="rId1" display="www.ki.si"/>
    <hyperlink ref="X34" r:id="rId2"/>
    <hyperlink ref="X35" r:id="rId3"/>
    <hyperlink ref="X36" r:id="rId4"/>
    <hyperlink ref="X37" r:id="rId5"/>
    <hyperlink ref="X38" r:id="rId6"/>
    <hyperlink ref="X39" r:id="rId7"/>
    <hyperlink ref="X42" r:id="rId8"/>
    <hyperlink ref="X44" r:id="rId9"/>
    <hyperlink ref="X45" r:id="rId10"/>
    <hyperlink ref="X46" r:id="rId11"/>
    <hyperlink ref="X47" r:id="rId12"/>
    <hyperlink ref="X49" r:id="rId13"/>
    <hyperlink ref="X50" r:id="rId14"/>
    <hyperlink ref="X51" r:id="rId15"/>
    <hyperlink ref="X52" r:id="rId16"/>
    <hyperlink ref="X55" r:id="rId17"/>
    <hyperlink ref="X54" r:id="rId18"/>
    <hyperlink ref="X58" r:id="rId19"/>
    <hyperlink ref="X61" r:id="rId20"/>
    <hyperlink ref="X62" r:id="rId21"/>
    <hyperlink ref="X63" r:id="rId22"/>
    <hyperlink ref="X64" r:id="rId23"/>
    <hyperlink ref="X65" r:id="rId24"/>
    <hyperlink ref="X66" r:id="rId25"/>
    <hyperlink ref="X67" r:id="rId26"/>
    <hyperlink ref="X68" r:id="rId27"/>
    <hyperlink ref="X71" r:id="rId28" display="www.ki.si"/>
    <hyperlink ref="X72" r:id="rId29" display="www.ki.si"/>
    <hyperlink ref="X73" r:id="rId30" display="www.ki.si"/>
    <hyperlink ref="X74" r:id="rId31"/>
    <hyperlink ref="X75" r:id="rId32"/>
    <hyperlink ref="X76" r:id="rId33"/>
    <hyperlink ref="X77" r:id="rId34"/>
    <hyperlink ref="X79" r:id="rId35"/>
    <hyperlink ref="X80" r:id="rId36"/>
    <hyperlink ref="X81" r:id="rId37"/>
    <hyperlink ref="X82" r:id="rId38"/>
    <hyperlink ref="X83" r:id="rId39"/>
    <hyperlink ref="X100" r:id="rId40"/>
    <hyperlink ref="X101" r:id="rId41"/>
    <hyperlink ref="X102" r:id="rId42"/>
    <hyperlink ref="X110" r:id="rId43"/>
    <hyperlink ref="X84" r:id="rId44"/>
    <hyperlink ref="X87" r:id="rId45"/>
    <hyperlink ref="X88" r:id="rId46"/>
    <hyperlink ref="X89" r:id="rId47"/>
    <hyperlink ref="X91" r:id="rId48"/>
    <hyperlink ref="X92" r:id="rId49"/>
    <hyperlink ref="X93" r:id="rId50"/>
    <hyperlink ref="X94" r:id="rId51"/>
    <hyperlink ref="X95" r:id="rId52"/>
    <hyperlink ref="X96" r:id="rId53"/>
    <hyperlink ref="X85" r:id="rId54"/>
    <hyperlink ref="X90" r:id="rId55"/>
    <hyperlink ref="X205" r:id="rId56"/>
    <hyperlink ref="X244" r:id="rId57"/>
    <hyperlink ref="X245" r:id="rId58"/>
    <hyperlink ref="X246" r:id="rId59"/>
    <hyperlink ref="X373" r:id="rId60"/>
    <hyperlink ref="X374" r:id="rId61"/>
    <hyperlink ref="X375" r:id="rId62"/>
    <hyperlink ref="X376" r:id="rId63"/>
    <hyperlink ref="X427:X429" r:id="rId64" display="razpolozljiva-raziskovalna-oprema"/>
    <hyperlink ref="X426" r:id="rId65"/>
    <hyperlink ref="X430" r:id="rId66"/>
    <hyperlink ref="X431:X436" r:id="rId67" display="razpolozljiva-raziskovalna-oprema"/>
    <hyperlink ref="X447" r:id="rId68"/>
    <hyperlink ref="X438" r:id="rId69"/>
    <hyperlink ref="X439:X446" r:id="rId70" display="http://is.zrc-sazu.si/oprema "/>
    <hyperlink ref="X445" r:id="rId71"/>
    <hyperlink ref="X444" r:id="rId72"/>
    <hyperlink ref="X443" r:id="rId73"/>
    <hyperlink ref="X446" r:id="rId74"/>
    <hyperlink ref="L475" r:id="rId75" display="http://hpc.fs.uni-lj.si/sites/default/files/FS_HPC_cenik_24032011.pdf"/>
    <hyperlink ref="L476" r:id="rId76" display="http://hpc.fs.uni-lj.si/sites/default/files/FS_HPC_cenik_24032011.pdf"/>
    <hyperlink ref="X496" r:id="rId77"/>
    <hyperlink ref="X574" r:id="rId78"/>
    <hyperlink ref="X575" r:id="rId79"/>
    <hyperlink ref="X576" r:id="rId80"/>
    <hyperlink ref="X579" r:id="rId81"/>
    <hyperlink ref="X586" r:id="rId82"/>
    <hyperlink ref="X587" r:id="rId83" display="http://www.fs.uni-mb.si/podrocje.aspx?id=1317&amp;langid=1033 "/>
    <hyperlink ref="X588" r:id="rId84"/>
    <hyperlink ref="X589" r:id="rId85"/>
    <hyperlink ref="X590" r:id="rId86"/>
    <hyperlink ref="X591" r:id="rId87"/>
    <hyperlink ref="X592" r:id="rId88"/>
    <hyperlink ref="X594" r:id="rId89"/>
    <hyperlink ref="X600" r:id="rId90"/>
    <hyperlink ref="X601" r:id="rId91"/>
    <hyperlink ref="X602" r:id="rId92"/>
    <hyperlink ref="X603" r:id="rId93"/>
    <hyperlink ref="X604" r:id="rId94"/>
    <hyperlink ref="X605" r:id="rId95"/>
    <hyperlink ref="X606" r:id="rId96"/>
    <hyperlink ref="X608" r:id="rId97" location="LZPOS"/>
    <hyperlink ref="X593" r:id="rId98"/>
    <hyperlink ref="X582" r:id="rId99"/>
    <hyperlink ref="X584" r:id="rId100"/>
    <hyperlink ref="X585" r:id="rId101"/>
    <hyperlink ref="X583" r:id="rId102"/>
    <hyperlink ref="X619" r:id="rId103"/>
    <hyperlink ref="X673" r:id="rId104"/>
    <hyperlink ref="X656" r:id="rId105"/>
    <hyperlink ref="X681" r:id="rId106"/>
    <hyperlink ref="X699" r:id="rId107"/>
    <hyperlink ref="X700:X705" r:id="rId108" display="http://www.ntf.uni-lj.si/ntf/raziskovanje/raziskovalno-delo/raziskovalna-oprema/"/>
    <hyperlink ref="X685:X698" r:id="rId109" display="http://www.ntf.uni-lj.si/ntf/raziskovanje/raziskovalno-delo/raziskovalna-oprema/"/>
    <hyperlink ref="X708" r:id="rId110"/>
    <hyperlink ref="X724" r:id="rId111"/>
    <hyperlink ref="X727" r:id="rId112"/>
    <hyperlink ref="X858" r:id="rId113"/>
    <hyperlink ref="X823" r:id="rId114"/>
    <hyperlink ref="X866" r:id="rId115"/>
    <hyperlink ref="X865" r:id="rId116"/>
    <hyperlink ref="X859" r:id="rId117"/>
    <hyperlink ref="X827" r:id="rId118"/>
    <hyperlink ref="X857" r:id="rId119"/>
    <hyperlink ref="X821" r:id="rId120"/>
    <hyperlink ref="X831" r:id="rId121"/>
    <hyperlink ref="X844" r:id="rId122"/>
    <hyperlink ref="X843" r:id="rId123"/>
    <hyperlink ref="X841" r:id="rId124"/>
    <hyperlink ref="X826" r:id="rId125"/>
    <hyperlink ref="X849" r:id="rId126"/>
    <hyperlink ref="X860" r:id="rId127"/>
    <hyperlink ref="X833" r:id="rId128"/>
    <hyperlink ref="X839" r:id="rId129"/>
    <hyperlink ref="X822" r:id="rId130"/>
    <hyperlink ref="X824" r:id="rId131"/>
    <hyperlink ref="X846" r:id="rId132"/>
    <hyperlink ref="X867" r:id="rId133"/>
    <hyperlink ref="X863" r:id="rId134"/>
    <hyperlink ref="X855" r:id="rId135"/>
    <hyperlink ref="X842" r:id="rId136"/>
    <hyperlink ref="X836" r:id="rId137"/>
    <hyperlink ref="X837" r:id="rId138"/>
    <hyperlink ref="X850" r:id="rId139"/>
    <hyperlink ref="X838" r:id="rId140"/>
    <hyperlink ref="X828" r:id="rId141"/>
    <hyperlink ref="X868" r:id="rId142"/>
    <hyperlink ref="X851" r:id="rId143"/>
    <hyperlink ref="X854" r:id="rId144"/>
    <hyperlink ref="X845" r:id="rId145"/>
    <hyperlink ref="X861" r:id="rId146"/>
    <hyperlink ref="X832" r:id="rId147"/>
    <hyperlink ref="X847" r:id="rId148"/>
    <hyperlink ref="X825" r:id="rId149"/>
    <hyperlink ref="X856" r:id="rId150"/>
    <hyperlink ref="X864" r:id="rId151"/>
    <hyperlink ref="X834" r:id="rId152"/>
    <hyperlink ref="X840" r:id="rId153"/>
    <hyperlink ref="X820" r:id="rId154"/>
    <hyperlink ref="X862" r:id="rId155"/>
    <hyperlink ref="X853" r:id="rId156"/>
    <hyperlink ref="X848" r:id="rId157"/>
    <hyperlink ref="X830" r:id="rId158"/>
    <hyperlink ref="X852" r:id="rId159"/>
    <hyperlink ref="X835" r:id="rId160"/>
    <hyperlink ref="X829" r:id="rId161"/>
    <hyperlink ref="X952" r:id="rId162"/>
    <hyperlink ref="X876" r:id="rId163"/>
    <hyperlink ref="X413" r:id="rId164"/>
    <hyperlink ref="X412" r:id="rId165"/>
    <hyperlink ref="X414" r:id="rId166"/>
    <hyperlink ref="X415" r:id="rId167"/>
    <hyperlink ref="X416" r:id="rId168"/>
    <hyperlink ref="X420" r:id="rId169"/>
    <hyperlink ref="X421" r:id="rId170"/>
    <hyperlink ref="X422" r:id="rId171"/>
    <hyperlink ref="X423" r:id="rId172"/>
    <hyperlink ref="X419" r:id="rId173"/>
    <hyperlink ref="X418" r:id="rId174"/>
    <hyperlink ref="X417" r:id="rId175"/>
    <hyperlink ref="X407:X411" r:id="rId176" display="razpolozljiva-raziskovalna-oprema"/>
    <hyperlink ref="X390" r:id="rId177" display="Oprema se uporablja v raziskavah v okviru projekta Life DinAlp Bear (http://dinalpbear.eu/en/) in drugih projektih RS "/>
    <hyperlink ref="X391" r:id="rId178"/>
    <hyperlink ref="X406" r:id="rId179"/>
    <hyperlink ref="X382" r:id="rId180"/>
    <hyperlink ref="X378:X381" r:id="rId181" display="razpolozljiva-raziskovalna-oprema"/>
    <hyperlink ref="X377" r:id="rId182"/>
    <hyperlink ref="X397:X404" r:id="rId183" display="razpoložljiva raziskovalna oprema"/>
    <hyperlink ref="X405" r:id="rId184"/>
    <hyperlink ref="X392" r:id="rId185"/>
    <hyperlink ref="X393" r:id="rId186"/>
    <hyperlink ref="X394" r:id="rId187"/>
    <hyperlink ref="X395" r:id="rId188"/>
    <hyperlink ref="X396" r:id="rId189"/>
    <hyperlink ref="X383:X389" r:id="rId190" display="razpolozljiva-raziskovalna-oprema"/>
    <hyperlink ref="X269" r:id="rId191"/>
    <hyperlink ref="X286" r:id="rId192" tooltip="blocked::http://www.mf.uni-lj.si/ris/oprema"/>
    <hyperlink ref="X290" r:id="rId193" tooltip="blocked::http://www.mf.uni-lj.si/ris/oprema"/>
    <hyperlink ref="X291" r:id="rId194" tooltip="blocked::http://www.mf.uni-lj.si/ris/oprema"/>
    <hyperlink ref="X288" r:id="rId195" tooltip="blocked::http://www.mf.uni-lj.si/ris/oprema"/>
    <hyperlink ref="X313" r:id="rId196" tooltip="blocked::http://www.mf.uni-lj.si/ris/oprema"/>
    <hyperlink ref="X310" r:id="rId197"/>
    <hyperlink ref="X268" r:id="rId198"/>
    <hyperlink ref="X316" r:id="rId199"/>
    <hyperlink ref="X279" r:id="rId200"/>
    <hyperlink ref="X298" r:id="rId201"/>
    <hyperlink ref="X306" r:id="rId202"/>
    <hyperlink ref="X307" r:id="rId203"/>
    <hyperlink ref="X314" r:id="rId204"/>
    <hyperlink ref="X295" r:id="rId205"/>
    <hyperlink ref="X275" r:id="rId206"/>
    <hyperlink ref="X285" r:id="rId207"/>
    <hyperlink ref="X293" r:id="rId208"/>
    <hyperlink ref="X294" r:id="rId209"/>
    <hyperlink ref="X302:X304" r:id="rId210" display="http://ibk.mf.uni-lj.si/equipment"/>
    <hyperlink ref="X289" r:id="rId211"/>
    <hyperlink ref="X319" r:id="rId212"/>
    <hyperlink ref="X320" r:id="rId213"/>
    <hyperlink ref="X324" r:id="rId214"/>
    <hyperlink ref="X264" r:id="rId215"/>
    <hyperlink ref="X257" r:id="rId216"/>
    <hyperlink ref="X267" r:id="rId217"/>
    <hyperlink ref="X722" r:id="rId218"/>
    <hyperlink ref="X30" r:id="rId219"/>
  </hyperlinks>
  <pageMargins left="0.70866141732283472" right="0.70866141732283472" top="0.74803149606299213" bottom="0.74803149606299213" header="0.31496062992125984" footer="0.31496062992125984"/>
  <pageSetup paperSize="8" scale="46" fitToWidth="4" fitToHeight="99" orientation="landscape" verticalDpi="0" r:id="rId220"/>
  <drawing r:id="rId221"/>
  <legacyDrawing r:id="rId2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zoomScaleNormal="100" workbookViewId="0">
      <pane ySplit="1" topLeftCell="A2" activePane="bottomLeft" state="frozen"/>
      <selection activeCell="D55" sqref="D55"/>
      <selection pane="bottomLeft"/>
    </sheetView>
  </sheetViews>
  <sheetFormatPr defaultColWidth="9.09765625" defaultRowHeight="11.1" x14ac:dyDescent="0.2"/>
  <cols>
    <col min="1" max="1" width="3.09765625" style="310" bestFit="1" customWidth="1"/>
    <col min="2" max="2" width="18.69921875" style="310" customWidth="1"/>
    <col min="3" max="3" width="20" style="310" customWidth="1"/>
    <col min="4" max="4" width="3.3984375" style="310" bestFit="1" customWidth="1"/>
    <col min="5" max="6" width="26.3984375" style="310" customWidth="1"/>
    <col min="7" max="7" width="3.296875" style="310" bestFit="1" customWidth="1"/>
    <col min="8" max="8" width="31.296875" style="310" customWidth="1"/>
    <col min="9" max="9" width="33" style="310" customWidth="1"/>
    <col min="10" max="16384" width="9.09765625" style="310"/>
  </cols>
  <sheetData>
    <row r="1" spans="1:11" ht="11.65" x14ac:dyDescent="0.25">
      <c r="A1" s="309" t="s">
        <v>71</v>
      </c>
      <c r="B1" s="309" t="s">
        <v>7280</v>
      </c>
      <c r="C1" s="309" t="s">
        <v>7281</v>
      </c>
      <c r="D1" s="309" t="s">
        <v>72</v>
      </c>
      <c r="E1" s="309" t="s">
        <v>7282</v>
      </c>
      <c r="F1" s="309" t="s">
        <v>7283</v>
      </c>
      <c r="G1" s="309" t="s">
        <v>73</v>
      </c>
      <c r="H1" s="309" t="s">
        <v>7284</v>
      </c>
      <c r="I1" s="309" t="s">
        <v>7285</v>
      </c>
      <c r="K1" s="311"/>
    </row>
    <row r="2" spans="1:11" x14ac:dyDescent="0.2">
      <c r="A2" s="312">
        <v>1</v>
      </c>
      <c r="B2" s="313" t="s">
        <v>7286</v>
      </c>
      <c r="C2" s="313" t="s">
        <v>7287</v>
      </c>
      <c r="D2" s="312">
        <v>1</v>
      </c>
      <c r="E2" s="310" t="s">
        <v>7288</v>
      </c>
      <c r="F2" s="310" t="s">
        <v>7289</v>
      </c>
      <c r="G2" s="312">
        <v>1</v>
      </c>
      <c r="H2" s="310" t="s">
        <v>7290</v>
      </c>
      <c r="I2" s="310" t="s">
        <v>7291</v>
      </c>
    </row>
    <row r="3" spans="1:11" x14ac:dyDescent="0.2">
      <c r="A3" s="312"/>
      <c r="B3" s="313"/>
      <c r="C3" s="313"/>
      <c r="D3" s="312"/>
      <c r="G3" s="312">
        <v>2</v>
      </c>
      <c r="H3" s="310" t="s">
        <v>7292</v>
      </c>
      <c r="I3" s="310" t="s">
        <v>7293</v>
      </c>
    </row>
    <row r="4" spans="1:11" ht="11.65" x14ac:dyDescent="0.25">
      <c r="A4" s="312"/>
      <c r="D4" s="312"/>
      <c r="G4" s="312">
        <v>3</v>
      </c>
      <c r="H4" s="314" t="s">
        <v>7294</v>
      </c>
      <c r="I4" s="310" t="s">
        <v>7295</v>
      </c>
    </row>
    <row r="5" spans="1:11" x14ac:dyDescent="0.2">
      <c r="A5" s="312"/>
      <c r="D5" s="312"/>
      <c r="G5" s="312">
        <v>4</v>
      </c>
      <c r="H5" s="310" t="s">
        <v>7296</v>
      </c>
      <c r="I5" s="310" t="s">
        <v>7297</v>
      </c>
    </row>
    <row r="6" spans="1:11" x14ac:dyDescent="0.2">
      <c r="A6" s="312"/>
      <c r="D6" s="312"/>
      <c r="G6" s="312">
        <v>5</v>
      </c>
      <c r="H6" s="310" t="s">
        <v>7298</v>
      </c>
      <c r="I6" s="310" t="s">
        <v>7299</v>
      </c>
    </row>
    <row r="7" spans="1:11" x14ac:dyDescent="0.2">
      <c r="A7" s="312"/>
      <c r="D7" s="312"/>
      <c r="G7" s="312">
        <v>6</v>
      </c>
      <c r="H7" s="310" t="s">
        <v>7300</v>
      </c>
      <c r="I7" s="310" t="s">
        <v>7301</v>
      </c>
    </row>
    <row r="8" spans="1:11" x14ac:dyDescent="0.2">
      <c r="A8" s="312"/>
      <c r="D8" s="312"/>
      <c r="G8" s="312">
        <v>7</v>
      </c>
      <c r="H8" s="310" t="s">
        <v>7302</v>
      </c>
      <c r="I8" s="310" t="s">
        <v>7303</v>
      </c>
    </row>
    <row r="9" spans="1:11" x14ac:dyDescent="0.2">
      <c r="A9" s="312"/>
      <c r="D9" s="312">
        <v>2</v>
      </c>
      <c r="E9" s="310" t="s">
        <v>7304</v>
      </c>
      <c r="F9" s="310" t="s">
        <v>7305</v>
      </c>
      <c r="G9" s="312">
        <v>1</v>
      </c>
      <c r="H9" s="310" t="s">
        <v>7306</v>
      </c>
      <c r="I9" s="310" t="s">
        <v>7307</v>
      </c>
    </row>
    <row r="10" spans="1:11" x14ac:dyDescent="0.2">
      <c r="A10" s="312"/>
      <c r="D10" s="312"/>
      <c r="G10" s="312">
        <v>2</v>
      </c>
      <c r="H10" s="310" t="s">
        <v>7308</v>
      </c>
      <c r="I10" s="310" t="s">
        <v>7309</v>
      </c>
    </row>
    <row r="11" spans="1:11" x14ac:dyDescent="0.2">
      <c r="A11" s="312"/>
      <c r="D11" s="312"/>
      <c r="G11" s="312">
        <v>3</v>
      </c>
      <c r="H11" s="310" t="s">
        <v>7310</v>
      </c>
      <c r="I11" s="310" t="s">
        <v>7311</v>
      </c>
    </row>
    <row r="12" spans="1:11" x14ac:dyDescent="0.2">
      <c r="A12" s="312"/>
      <c r="D12" s="312"/>
      <c r="G12" s="312">
        <v>4</v>
      </c>
      <c r="H12" s="310" t="s">
        <v>7312</v>
      </c>
      <c r="I12" s="310" t="s">
        <v>7313</v>
      </c>
    </row>
    <row r="13" spans="1:11" x14ac:dyDescent="0.2">
      <c r="A13" s="312"/>
      <c r="D13" s="312">
        <v>3</v>
      </c>
      <c r="E13" s="310" t="s">
        <v>7314</v>
      </c>
      <c r="F13" s="310" t="s">
        <v>7315</v>
      </c>
      <c r="G13" s="312">
        <v>1</v>
      </c>
      <c r="H13" s="310" t="s">
        <v>7316</v>
      </c>
      <c r="I13" s="310" t="s">
        <v>7317</v>
      </c>
    </row>
    <row r="14" spans="1:11" x14ac:dyDescent="0.2">
      <c r="A14" s="312"/>
      <c r="D14" s="312"/>
      <c r="G14" s="312">
        <v>2</v>
      </c>
      <c r="H14" s="310" t="s">
        <v>7318</v>
      </c>
      <c r="I14" s="310" t="s">
        <v>7319</v>
      </c>
    </row>
    <row r="15" spans="1:11" x14ac:dyDescent="0.2">
      <c r="A15" s="312"/>
      <c r="D15" s="312"/>
      <c r="G15" s="312">
        <v>3</v>
      </c>
      <c r="H15" s="310" t="s">
        <v>2235</v>
      </c>
      <c r="I15" s="310" t="s">
        <v>2235</v>
      </c>
    </row>
    <row r="16" spans="1:11" x14ac:dyDescent="0.2">
      <c r="A16" s="312"/>
      <c r="D16" s="312"/>
      <c r="G16" s="312">
        <v>4</v>
      </c>
      <c r="H16" s="310" t="s">
        <v>7320</v>
      </c>
      <c r="I16" s="310" t="s">
        <v>7321</v>
      </c>
    </row>
    <row r="17" spans="1:9" x14ac:dyDescent="0.2">
      <c r="A17" s="312"/>
      <c r="D17" s="312"/>
      <c r="G17" s="312">
        <v>5</v>
      </c>
      <c r="H17" s="310" t="s">
        <v>7322</v>
      </c>
      <c r="I17" s="310" t="s">
        <v>7323</v>
      </c>
    </row>
    <row r="18" spans="1:9" x14ac:dyDescent="0.2">
      <c r="A18" s="312"/>
      <c r="D18" s="312">
        <v>4</v>
      </c>
      <c r="E18" s="310" t="s">
        <v>7324</v>
      </c>
      <c r="F18" s="310" t="s">
        <v>7325</v>
      </c>
      <c r="G18" s="312">
        <v>1</v>
      </c>
      <c r="H18" s="310" t="s">
        <v>7326</v>
      </c>
      <c r="I18" s="310" t="s">
        <v>7327</v>
      </c>
    </row>
    <row r="19" spans="1:9" ht="11.65" x14ac:dyDescent="0.25">
      <c r="A19" s="312"/>
      <c r="D19" s="312"/>
      <c r="G19" s="312">
        <v>2</v>
      </c>
      <c r="H19" s="314" t="s">
        <v>7328</v>
      </c>
      <c r="I19" s="310" t="s">
        <v>7329</v>
      </c>
    </row>
    <row r="20" spans="1:9" x14ac:dyDescent="0.2">
      <c r="A20" s="312"/>
      <c r="D20" s="312"/>
      <c r="G20" s="312">
        <v>3</v>
      </c>
      <c r="H20" s="310" t="s">
        <v>7330</v>
      </c>
      <c r="I20" s="310" t="s">
        <v>7331</v>
      </c>
    </row>
    <row r="21" spans="1:9" x14ac:dyDescent="0.2">
      <c r="A21" s="312"/>
      <c r="D21" s="312"/>
      <c r="G21" s="312">
        <v>4</v>
      </c>
      <c r="H21" s="310" t="s">
        <v>7332</v>
      </c>
      <c r="I21" s="310" t="s">
        <v>7333</v>
      </c>
    </row>
    <row r="22" spans="1:9" x14ac:dyDescent="0.2">
      <c r="A22" s="312"/>
      <c r="D22" s="312">
        <v>5</v>
      </c>
      <c r="E22" s="310" t="s">
        <v>7334</v>
      </c>
      <c r="F22" s="310" t="s">
        <v>7335</v>
      </c>
      <c r="G22" s="312">
        <v>1</v>
      </c>
      <c r="H22" s="310" t="s">
        <v>7336</v>
      </c>
      <c r="I22" s="310" t="s">
        <v>7337</v>
      </c>
    </row>
    <row r="23" spans="1:9" ht="11.65" x14ac:dyDescent="0.25">
      <c r="A23" s="312"/>
      <c r="D23" s="312"/>
      <c r="G23" s="312">
        <v>2</v>
      </c>
      <c r="H23" s="314" t="s">
        <v>7338</v>
      </c>
      <c r="I23" s="310" t="s">
        <v>7339</v>
      </c>
    </row>
    <row r="24" spans="1:9" x14ac:dyDescent="0.2">
      <c r="A24" s="312"/>
      <c r="D24" s="312"/>
      <c r="G24" s="312">
        <v>3</v>
      </c>
      <c r="H24" s="310" t="s">
        <v>7340</v>
      </c>
      <c r="I24" s="310" t="s">
        <v>7341</v>
      </c>
    </row>
    <row r="25" spans="1:9" x14ac:dyDescent="0.2">
      <c r="A25" s="312"/>
      <c r="D25" s="312">
        <v>6</v>
      </c>
      <c r="E25" s="310" t="s">
        <v>7310</v>
      </c>
      <c r="F25" s="310" t="s">
        <v>7342</v>
      </c>
      <c r="G25" s="312">
        <v>1</v>
      </c>
      <c r="H25" s="310" t="s">
        <v>7343</v>
      </c>
      <c r="I25" s="310" t="s">
        <v>7344</v>
      </c>
    </row>
    <row r="26" spans="1:9" x14ac:dyDescent="0.2">
      <c r="A26" s="312"/>
      <c r="D26" s="312"/>
      <c r="G26" s="312">
        <v>2</v>
      </c>
      <c r="H26" s="310" t="s">
        <v>7345</v>
      </c>
      <c r="I26" s="310" t="s">
        <v>7345</v>
      </c>
    </row>
    <row r="27" spans="1:9" x14ac:dyDescent="0.2">
      <c r="A27" s="312"/>
      <c r="D27" s="312">
        <v>7</v>
      </c>
      <c r="E27" s="310" t="s">
        <v>7346</v>
      </c>
      <c r="F27" s="310" t="s">
        <v>7347</v>
      </c>
      <c r="G27" s="312">
        <v>1</v>
      </c>
      <c r="H27" s="310" t="s">
        <v>7348</v>
      </c>
      <c r="I27" s="310" t="s">
        <v>7349</v>
      </c>
    </row>
    <row r="28" spans="1:9" x14ac:dyDescent="0.2">
      <c r="A28" s="312"/>
      <c r="D28" s="312"/>
      <c r="G28" s="312">
        <v>2</v>
      </c>
      <c r="H28" s="310" t="s">
        <v>7350</v>
      </c>
      <c r="I28" s="310" t="s">
        <v>7351</v>
      </c>
    </row>
    <row r="29" spans="1:9" x14ac:dyDescent="0.2">
      <c r="A29" s="312"/>
      <c r="D29" s="312"/>
      <c r="G29" s="312">
        <v>3</v>
      </c>
      <c r="H29" s="310" t="s">
        <v>7352</v>
      </c>
      <c r="I29" s="310" t="s">
        <v>7353</v>
      </c>
    </row>
    <row r="30" spans="1:9" x14ac:dyDescent="0.2">
      <c r="A30" s="312"/>
      <c r="D30" s="312"/>
      <c r="G30" s="312">
        <v>4</v>
      </c>
      <c r="H30" s="310" t="s">
        <v>7354</v>
      </c>
      <c r="I30" s="310" t="s">
        <v>7355</v>
      </c>
    </row>
    <row r="31" spans="1:9" x14ac:dyDescent="0.2">
      <c r="A31" s="312"/>
      <c r="D31" s="312"/>
      <c r="G31" s="312">
        <v>5</v>
      </c>
      <c r="H31" s="310" t="s">
        <v>7356</v>
      </c>
      <c r="I31" s="310" t="s">
        <v>7357</v>
      </c>
    </row>
    <row r="32" spans="1:9" x14ac:dyDescent="0.2">
      <c r="A32" s="312"/>
      <c r="D32" s="312"/>
      <c r="G32" s="312">
        <v>6</v>
      </c>
      <c r="H32" s="310" t="s">
        <v>7358</v>
      </c>
      <c r="I32" s="310" t="s">
        <v>7359</v>
      </c>
    </row>
    <row r="33" spans="1:9" x14ac:dyDescent="0.2">
      <c r="A33" s="312"/>
      <c r="D33" s="312">
        <v>8</v>
      </c>
      <c r="E33" s="310" t="s">
        <v>7360</v>
      </c>
      <c r="F33" s="310" t="s">
        <v>7361</v>
      </c>
      <c r="G33" s="312">
        <v>1</v>
      </c>
      <c r="H33" s="310" t="s">
        <v>7362</v>
      </c>
      <c r="I33" s="310" t="s">
        <v>7363</v>
      </c>
    </row>
    <row r="34" spans="1:9" x14ac:dyDescent="0.2">
      <c r="A34" s="312"/>
      <c r="D34" s="312"/>
      <c r="G34" s="312">
        <v>2</v>
      </c>
      <c r="H34" s="310" t="s">
        <v>7364</v>
      </c>
      <c r="I34" s="310" t="s">
        <v>7364</v>
      </c>
    </row>
    <row r="35" spans="1:9" x14ac:dyDescent="0.2">
      <c r="A35" s="312"/>
      <c r="D35" s="312"/>
      <c r="G35" s="312">
        <v>3</v>
      </c>
      <c r="H35" s="310" t="s">
        <v>7365</v>
      </c>
      <c r="I35" s="310" t="s">
        <v>7366</v>
      </c>
    </row>
    <row r="36" spans="1:9" x14ac:dyDescent="0.2">
      <c r="A36" s="312"/>
      <c r="D36" s="312">
        <v>9</v>
      </c>
      <c r="E36" s="310" t="s">
        <v>7367</v>
      </c>
      <c r="F36" s="310" t="s">
        <v>7368</v>
      </c>
      <c r="G36" s="312">
        <v>1</v>
      </c>
      <c r="H36" s="310" t="s">
        <v>7369</v>
      </c>
      <c r="I36" s="310" t="s">
        <v>7370</v>
      </c>
    </row>
    <row r="37" spans="1:9" x14ac:dyDescent="0.2">
      <c r="A37" s="315"/>
      <c r="B37" s="316"/>
      <c r="C37" s="316"/>
      <c r="D37" s="315"/>
      <c r="E37" s="316"/>
      <c r="F37" s="316"/>
      <c r="G37" s="315">
        <v>2</v>
      </c>
      <c r="H37" s="316" t="s">
        <v>7371</v>
      </c>
      <c r="I37" s="316" t="s">
        <v>7372</v>
      </c>
    </row>
    <row r="38" spans="1:9" x14ac:dyDescent="0.2">
      <c r="A38" s="312">
        <v>2</v>
      </c>
      <c r="B38" s="317" t="s">
        <v>7373</v>
      </c>
      <c r="C38" s="317" t="s">
        <v>7374</v>
      </c>
      <c r="D38" s="312">
        <v>1</v>
      </c>
      <c r="E38" s="310" t="s">
        <v>7375</v>
      </c>
      <c r="F38" s="310" t="s">
        <v>7376</v>
      </c>
      <c r="G38" s="312">
        <v>1</v>
      </c>
      <c r="H38" s="310" t="s">
        <v>7377</v>
      </c>
      <c r="I38" s="310" t="s">
        <v>7378</v>
      </c>
    </row>
    <row r="39" spans="1:9" x14ac:dyDescent="0.2">
      <c r="A39" s="312"/>
      <c r="B39" s="313"/>
      <c r="C39" s="313"/>
      <c r="D39" s="312"/>
      <c r="G39" s="312">
        <v>2</v>
      </c>
      <c r="H39" s="310" t="s">
        <v>7379</v>
      </c>
      <c r="I39" s="310" t="s">
        <v>7380</v>
      </c>
    </row>
    <row r="40" spans="1:9" x14ac:dyDescent="0.2">
      <c r="A40" s="312"/>
      <c r="D40" s="312"/>
      <c r="G40" s="312">
        <v>3</v>
      </c>
      <c r="H40" s="310" t="s">
        <v>7381</v>
      </c>
      <c r="I40" s="310" t="s">
        <v>7382</v>
      </c>
    </row>
    <row r="41" spans="1:9" x14ac:dyDescent="0.2">
      <c r="A41" s="312"/>
      <c r="D41" s="312"/>
      <c r="G41" s="312">
        <v>4</v>
      </c>
      <c r="H41" s="310" t="s">
        <v>7383</v>
      </c>
      <c r="I41" s="310" t="s">
        <v>7384</v>
      </c>
    </row>
    <row r="42" spans="1:9" x14ac:dyDescent="0.2">
      <c r="A42" s="312"/>
      <c r="D42" s="312">
        <v>2</v>
      </c>
      <c r="E42" s="310" t="s">
        <v>7385</v>
      </c>
      <c r="F42" s="310" t="s">
        <v>7385</v>
      </c>
      <c r="G42" s="312">
        <v>1</v>
      </c>
      <c r="H42" s="310" t="s">
        <v>7386</v>
      </c>
      <c r="I42" s="310" t="s">
        <v>7387</v>
      </c>
    </row>
    <row r="43" spans="1:9" x14ac:dyDescent="0.2">
      <c r="A43" s="312"/>
      <c r="D43" s="312"/>
      <c r="G43" s="312">
        <v>2</v>
      </c>
      <c r="H43" s="310" t="s">
        <v>7388</v>
      </c>
      <c r="I43" s="310" t="s">
        <v>7389</v>
      </c>
    </row>
    <row r="44" spans="1:9" x14ac:dyDescent="0.2">
      <c r="A44" s="312"/>
      <c r="D44" s="312">
        <v>3</v>
      </c>
      <c r="E44" s="310" t="s">
        <v>7390</v>
      </c>
      <c r="F44" s="310" t="s">
        <v>7391</v>
      </c>
      <c r="G44" s="312">
        <v>1</v>
      </c>
      <c r="H44" s="310" t="s">
        <v>7392</v>
      </c>
      <c r="I44" s="310" t="s">
        <v>7393</v>
      </c>
    </row>
    <row r="45" spans="1:9" x14ac:dyDescent="0.2">
      <c r="A45" s="312"/>
      <c r="D45" s="312"/>
      <c r="G45" s="312">
        <v>2</v>
      </c>
      <c r="H45" s="310" t="s">
        <v>7394</v>
      </c>
      <c r="I45" s="310" t="s">
        <v>7395</v>
      </c>
    </row>
    <row r="46" spans="1:9" x14ac:dyDescent="0.2">
      <c r="A46" s="312"/>
      <c r="D46" s="312"/>
      <c r="G46" s="312">
        <v>3</v>
      </c>
      <c r="H46" s="310" t="s">
        <v>7396</v>
      </c>
      <c r="I46" s="310" t="s">
        <v>7397</v>
      </c>
    </row>
    <row r="47" spans="1:9" ht="11.65" x14ac:dyDescent="0.25">
      <c r="A47" s="312"/>
      <c r="D47" s="312"/>
      <c r="G47" s="312">
        <v>4</v>
      </c>
      <c r="H47" s="314" t="s">
        <v>7398</v>
      </c>
      <c r="I47" s="310" t="s">
        <v>7399</v>
      </c>
    </row>
    <row r="48" spans="1:9" x14ac:dyDescent="0.2">
      <c r="A48" s="312"/>
      <c r="D48" s="312"/>
      <c r="G48" s="312">
        <v>5</v>
      </c>
      <c r="H48" s="310" t="s">
        <v>7400</v>
      </c>
      <c r="I48" s="310" t="s">
        <v>7401</v>
      </c>
    </row>
    <row r="49" spans="1:9" x14ac:dyDescent="0.2">
      <c r="A49" s="312"/>
      <c r="D49" s="312"/>
      <c r="G49" s="312">
        <v>6</v>
      </c>
      <c r="H49" s="310" t="s">
        <v>7402</v>
      </c>
      <c r="I49" s="310" t="s">
        <v>7403</v>
      </c>
    </row>
    <row r="50" spans="1:9" x14ac:dyDescent="0.2">
      <c r="A50" s="312"/>
      <c r="D50" s="312">
        <v>4</v>
      </c>
      <c r="E50" s="310" t="s">
        <v>7404</v>
      </c>
      <c r="F50" s="310" t="s">
        <v>7405</v>
      </c>
      <c r="G50" s="312">
        <v>1</v>
      </c>
      <c r="H50" s="310" t="s">
        <v>7406</v>
      </c>
      <c r="I50" s="310" t="s">
        <v>7407</v>
      </c>
    </row>
    <row r="51" spans="1:9" x14ac:dyDescent="0.2">
      <c r="A51" s="312"/>
      <c r="D51" s="312"/>
      <c r="G51" s="312">
        <v>2</v>
      </c>
      <c r="H51" s="310" t="s">
        <v>7408</v>
      </c>
      <c r="I51" s="310" t="s">
        <v>7409</v>
      </c>
    </row>
    <row r="52" spans="1:9" x14ac:dyDescent="0.2">
      <c r="A52" s="312"/>
      <c r="D52" s="312"/>
      <c r="G52" s="312">
        <v>3</v>
      </c>
      <c r="H52" s="310" t="s">
        <v>7410</v>
      </c>
      <c r="I52" s="310" t="s">
        <v>7411</v>
      </c>
    </row>
    <row r="53" spans="1:9" x14ac:dyDescent="0.2">
      <c r="A53" s="312"/>
      <c r="D53" s="312"/>
      <c r="G53" s="312">
        <v>4</v>
      </c>
      <c r="H53" s="310" t="s">
        <v>7412</v>
      </c>
      <c r="I53" s="310" t="s">
        <v>7413</v>
      </c>
    </row>
    <row r="54" spans="1:9" x14ac:dyDescent="0.2">
      <c r="A54" s="312"/>
      <c r="D54" s="312">
        <v>5</v>
      </c>
      <c r="E54" s="310" t="s">
        <v>7310</v>
      </c>
      <c r="F54" s="310" t="s">
        <v>7342</v>
      </c>
      <c r="G54" s="312">
        <v>1</v>
      </c>
      <c r="H54" s="310" t="s">
        <v>7414</v>
      </c>
      <c r="I54" s="310" t="s">
        <v>7415</v>
      </c>
    </row>
    <row r="55" spans="1:9" x14ac:dyDescent="0.2">
      <c r="A55" s="312"/>
      <c r="D55" s="312"/>
      <c r="G55" s="312">
        <v>2</v>
      </c>
      <c r="H55" s="310" t="s">
        <v>7416</v>
      </c>
      <c r="I55" s="310" t="s">
        <v>7416</v>
      </c>
    </row>
    <row r="56" spans="1:9" x14ac:dyDescent="0.2">
      <c r="A56" s="312"/>
      <c r="D56" s="312"/>
      <c r="G56" s="312">
        <v>3</v>
      </c>
      <c r="H56" s="310" t="s">
        <v>7417</v>
      </c>
      <c r="I56" s="310" t="s">
        <v>7418</v>
      </c>
    </row>
    <row r="57" spans="1:9" x14ac:dyDescent="0.2">
      <c r="A57" s="312"/>
      <c r="D57" s="312"/>
      <c r="G57" s="312">
        <v>4</v>
      </c>
      <c r="H57" s="310" t="s">
        <v>7419</v>
      </c>
      <c r="I57" s="310" t="s">
        <v>7420</v>
      </c>
    </row>
    <row r="58" spans="1:9" x14ac:dyDescent="0.2">
      <c r="A58" s="312"/>
      <c r="D58" s="312"/>
      <c r="G58" s="312">
        <v>5</v>
      </c>
      <c r="H58" s="310" t="s">
        <v>7421</v>
      </c>
      <c r="I58" s="310" t="s">
        <v>7422</v>
      </c>
    </row>
    <row r="59" spans="1:9" x14ac:dyDescent="0.2">
      <c r="A59" s="312"/>
      <c r="D59" s="312"/>
      <c r="G59" s="312">
        <v>6</v>
      </c>
      <c r="H59" s="310" t="s">
        <v>7423</v>
      </c>
      <c r="I59" s="310" t="s">
        <v>7424</v>
      </c>
    </row>
    <row r="60" spans="1:9" x14ac:dyDescent="0.2">
      <c r="A60" s="315"/>
      <c r="B60" s="316"/>
      <c r="C60" s="316"/>
      <c r="D60" s="315"/>
      <c r="E60" s="316"/>
      <c r="F60" s="316"/>
      <c r="G60" s="315">
        <v>7</v>
      </c>
      <c r="H60" s="316" t="s">
        <v>7425</v>
      </c>
      <c r="I60" s="316" t="s">
        <v>7426</v>
      </c>
    </row>
    <row r="61" spans="1:9" x14ac:dyDescent="0.2">
      <c r="A61" s="312">
        <v>3</v>
      </c>
      <c r="B61" s="317" t="s">
        <v>7427</v>
      </c>
      <c r="C61" s="317" t="s">
        <v>7428</v>
      </c>
      <c r="D61" s="312">
        <v>1</v>
      </c>
      <c r="E61" s="310" t="s">
        <v>7429</v>
      </c>
      <c r="F61" s="310" t="s">
        <v>7430</v>
      </c>
      <c r="G61" s="312">
        <v>1</v>
      </c>
      <c r="H61" s="310" t="s">
        <v>7431</v>
      </c>
      <c r="I61" s="310" t="s">
        <v>7431</v>
      </c>
    </row>
    <row r="62" spans="1:9" x14ac:dyDescent="0.2">
      <c r="A62" s="312"/>
      <c r="B62" s="313"/>
      <c r="C62" s="313"/>
      <c r="D62" s="312"/>
      <c r="G62" s="312">
        <v>2</v>
      </c>
      <c r="H62" s="310" t="s">
        <v>7417</v>
      </c>
      <c r="I62" s="310" t="s">
        <v>7418</v>
      </c>
    </row>
    <row r="63" spans="1:9" x14ac:dyDescent="0.2">
      <c r="A63" s="312"/>
      <c r="D63" s="312"/>
      <c r="G63" s="312">
        <v>3</v>
      </c>
      <c r="H63" s="310" t="s">
        <v>7432</v>
      </c>
      <c r="I63" s="310" t="s">
        <v>7433</v>
      </c>
    </row>
    <row r="64" spans="1:9" x14ac:dyDescent="0.2">
      <c r="A64" s="312"/>
      <c r="D64" s="312"/>
      <c r="G64" s="312">
        <v>4</v>
      </c>
      <c r="H64" s="310" t="s">
        <v>7306</v>
      </c>
      <c r="I64" s="310" t="s">
        <v>7307</v>
      </c>
    </row>
    <row r="65" spans="1:9" x14ac:dyDescent="0.2">
      <c r="A65" s="312"/>
      <c r="D65" s="312"/>
      <c r="G65" s="312">
        <v>5</v>
      </c>
      <c r="H65" s="310" t="s">
        <v>7434</v>
      </c>
      <c r="I65" s="310" t="s">
        <v>7434</v>
      </c>
    </row>
    <row r="66" spans="1:9" x14ac:dyDescent="0.2">
      <c r="A66" s="312"/>
      <c r="D66" s="312"/>
      <c r="G66" s="312">
        <v>6</v>
      </c>
      <c r="H66" s="310" t="s">
        <v>7435</v>
      </c>
      <c r="I66" s="310" t="s">
        <v>7436</v>
      </c>
    </row>
    <row r="67" spans="1:9" x14ac:dyDescent="0.2">
      <c r="A67" s="312"/>
      <c r="D67" s="312"/>
      <c r="G67" s="312">
        <v>7</v>
      </c>
      <c r="H67" s="310" t="s">
        <v>7437</v>
      </c>
      <c r="I67" s="310" t="s">
        <v>7438</v>
      </c>
    </row>
    <row r="68" spans="1:9" x14ac:dyDescent="0.2">
      <c r="A68" s="312"/>
      <c r="D68" s="312"/>
      <c r="G68" s="312">
        <v>8</v>
      </c>
      <c r="H68" s="310" t="s">
        <v>7439</v>
      </c>
      <c r="I68" s="310" t="s">
        <v>7440</v>
      </c>
    </row>
    <row r="69" spans="1:9" x14ac:dyDescent="0.2">
      <c r="A69" s="312"/>
      <c r="D69" s="312">
        <v>2</v>
      </c>
      <c r="E69" s="310" t="s">
        <v>7441</v>
      </c>
      <c r="F69" s="310" t="s">
        <v>7442</v>
      </c>
      <c r="G69" s="312">
        <v>1</v>
      </c>
      <c r="H69" s="310" t="s">
        <v>7443</v>
      </c>
      <c r="I69" s="310" t="s">
        <v>7444</v>
      </c>
    </row>
    <row r="70" spans="1:9" x14ac:dyDescent="0.2">
      <c r="A70" s="312"/>
      <c r="D70" s="312"/>
      <c r="G70" s="312">
        <v>2</v>
      </c>
      <c r="H70" s="310" t="s">
        <v>7445</v>
      </c>
      <c r="I70" s="310" t="s">
        <v>7446</v>
      </c>
    </row>
    <row r="71" spans="1:9" x14ac:dyDescent="0.2">
      <c r="A71" s="312"/>
      <c r="D71" s="312"/>
      <c r="G71" s="312">
        <v>3</v>
      </c>
      <c r="H71" s="310" t="s">
        <v>7447</v>
      </c>
      <c r="I71" s="310" t="s">
        <v>7448</v>
      </c>
    </row>
    <row r="72" spans="1:9" ht="11.65" x14ac:dyDescent="0.25">
      <c r="A72" s="312"/>
      <c r="D72" s="312">
        <v>3</v>
      </c>
      <c r="E72" s="314" t="s">
        <v>7449</v>
      </c>
      <c r="F72" s="310" t="s">
        <v>7450</v>
      </c>
      <c r="G72" s="312">
        <v>1</v>
      </c>
      <c r="H72" s="310" t="s">
        <v>7451</v>
      </c>
      <c r="I72" s="310" t="s">
        <v>7452</v>
      </c>
    </row>
    <row r="73" spans="1:9" x14ac:dyDescent="0.2">
      <c r="A73" s="312"/>
      <c r="D73" s="312"/>
      <c r="G73" s="312">
        <v>2</v>
      </c>
      <c r="H73" s="310" t="s">
        <v>7445</v>
      </c>
      <c r="I73" s="310" t="s">
        <v>7446</v>
      </c>
    </row>
    <row r="74" spans="1:9" x14ac:dyDescent="0.2">
      <c r="A74" s="312"/>
      <c r="D74" s="312"/>
      <c r="G74" s="312">
        <v>3</v>
      </c>
      <c r="H74" s="310" t="s">
        <v>7417</v>
      </c>
      <c r="I74" s="310" t="s">
        <v>7418</v>
      </c>
    </row>
    <row r="75" spans="1:9" x14ac:dyDescent="0.2">
      <c r="A75" s="312"/>
      <c r="D75" s="312"/>
      <c r="G75" s="312">
        <v>4</v>
      </c>
      <c r="H75" s="310" t="s">
        <v>7453</v>
      </c>
      <c r="I75" s="310" t="s">
        <v>7454</v>
      </c>
    </row>
    <row r="76" spans="1:9" x14ac:dyDescent="0.2">
      <c r="A76" s="312"/>
      <c r="D76" s="312"/>
      <c r="G76" s="312">
        <v>5</v>
      </c>
      <c r="H76" s="310" t="s">
        <v>7455</v>
      </c>
      <c r="I76" s="310" t="s">
        <v>7456</v>
      </c>
    </row>
    <row r="77" spans="1:9" x14ac:dyDescent="0.2">
      <c r="A77" s="312"/>
      <c r="D77" s="312">
        <v>4</v>
      </c>
      <c r="E77" s="310" t="s">
        <v>7457</v>
      </c>
      <c r="F77" s="310" t="s">
        <v>7458</v>
      </c>
      <c r="G77" s="312">
        <v>1</v>
      </c>
      <c r="H77" s="310" t="s">
        <v>7459</v>
      </c>
      <c r="I77" s="310" t="s">
        <v>7460</v>
      </c>
    </row>
    <row r="78" spans="1:9" x14ac:dyDescent="0.2">
      <c r="A78" s="312"/>
      <c r="D78" s="312"/>
      <c r="G78" s="312">
        <v>2</v>
      </c>
      <c r="H78" s="310" t="s">
        <v>7461</v>
      </c>
      <c r="I78" s="310" t="s">
        <v>7462</v>
      </c>
    </row>
    <row r="79" spans="1:9" x14ac:dyDescent="0.2">
      <c r="A79" s="312"/>
      <c r="D79" s="312"/>
      <c r="G79" s="312">
        <v>3</v>
      </c>
      <c r="H79" s="310" t="s">
        <v>7463</v>
      </c>
      <c r="I79" s="310" t="s">
        <v>7464</v>
      </c>
    </row>
    <row r="80" spans="1:9" x14ac:dyDescent="0.2">
      <c r="A80" s="312"/>
      <c r="D80" s="312"/>
      <c r="G80" s="312">
        <v>4</v>
      </c>
      <c r="H80" s="310" t="s">
        <v>7465</v>
      </c>
      <c r="I80" s="310" t="s">
        <v>7466</v>
      </c>
    </row>
    <row r="81" spans="1:9" x14ac:dyDescent="0.2">
      <c r="A81" s="312"/>
      <c r="D81" s="312"/>
      <c r="G81" s="312">
        <v>5</v>
      </c>
      <c r="H81" s="310" t="s">
        <v>7467</v>
      </c>
      <c r="I81" s="310" t="s">
        <v>7468</v>
      </c>
    </row>
    <row r="82" spans="1:9" x14ac:dyDescent="0.2">
      <c r="A82" s="312"/>
      <c r="D82" s="312"/>
      <c r="G82" s="312">
        <v>6</v>
      </c>
      <c r="H82" s="310" t="s">
        <v>7469</v>
      </c>
      <c r="I82" s="310" t="s">
        <v>7470</v>
      </c>
    </row>
    <row r="83" spans="1:9" x14ac:dyDescent="0.2">
      <c r="A83" s="312"/>
      <c r="D83" s="312"/>
      <c r="G83" s="312">
        <v>7</v>
      </c>
      <c r="H83" s="310" t="s">
        <v>7471</v>
      </c>
      <c r="I83" s="310" t="s">
        <v>7438</v>
      </c>
    </row>
    <row r="84" spans="1:9" x14ac:dyDescent="0.2">
      <c r="A84" s="312"/>
      <c r="D84" s="312"/>
      <c r="G84" s="312">
        <v>8</v>
      </c>
      <c r="H84" s="310" t="s">
        <v>7472</v>
      </c>
      <c r="I84" s="310" t="s">
        <v>7472</v>
      </c>
    </row>
    <row r="85" spans="1:9" x14ac:dyDescent="0.2">
      <c r="A85" s="312"/>
      <c r="D85" s="312">
        <v>5</v>
      </c>
      <c r="E85" s="310" t="s">
        <v>7473</v>
      </c>
      <c r="F85" s="310" t="s">
        <v>7474</v>
      </c>
      <c r="G85" s="312">
        <v>1</v>
      </c>
      <c r="H85" s="310" t="s">
        <v>7475</v>
      </c>
      <c r="I85" s="310" t="s">
        <v>7476</v>
      </c>
    </row>
    <row r="86" spans="1:9" x14ac:dyDescent="0.2">
      <c r="A86" s="312"/>
      <c r="D86" s="312"/>
      <c r="G86" s="312">
        <v>2</v>
      </c>
      <c r="H86" s="310" t="s">
        <v>7477</v>
      </c>
      <c r="I86" s="310" t="s">
        <v>7478</v>
      </c>
    </row>
    <row r="87" spans="1:9" x14ac:dyDescent="0.2">
      <c r="A87" s="312"/>
      <c r="D87" s="312"/>
      <c r="G87" s="312">
        <v>3</v>
      </c>
      <c r="H87" s="310" t="s">
        <v>7463</v>
      </c>
      <c r="I87" s="310" t="s">
        <v>7464</v>
      </c>
    </row>
    <row r="88" spans="1:9" x14ac:dyDescent="0.2">
      <c r="A88" s="312"/>
      <c r="D88" s="312"/>
      <c r="G88" s="312">
        <v>4</v>
      </c>
      <c r="H88" s="310" t="s">
        <v>7479</v>
      </c>
      <c r="I88" s="310" t="s">
        <v>7480</v>
      </c>
    </row>
    <row r="89" spans="1:9" x14ac:dyDescent="0.2">
      <c r="A89" s="312"/>
      <c r="D89" s="312"/>
      <c r="G89" s="312">
        <v>5</v>
      </c>
      <c r="H89" s="310" t="s">
        <v>7360</v>
      </c>
      <c r="I89" s="310" t="s">
        <v>7361</v>
      </c>
    </row>
    <row r="90" spans="1:9" x14ac:dyDescent="0.2">
      <c r="A90" s="312"/>
      <c r="D90" s="312">
        <v>6</v>
      </c>
      <c r="E90" s="310" t="s">
        <v>7481</v>
      </c>
      <c r="F90" s="310" t="s">
        <v>7482</v>
      </c>
      <c r="G90" s="312">
        <v>1</v>
      </c>
      <c r="H90" s="310" t="s">
        <v>7483</v>
      </c>
      <c r="I90" s="310" t="s">
        <v>7484</v>
      </c>
    </row>
    <row r="91" spans="1:9" x14ac:dyDescent="0.2">
      <c r="A91" s="312"/>
      <c r="D91" s="312"/>
      <c r="G91" s="312">
        <v>2</v>
      </c>
      <c r="H91" s="310" t="s">
        <v>7485</v>
      </c>
      <c r="I91" s="310" t="s">
        <v>7486</v>
      </c>
    </row>
    <row r="92" spans="1:9" x14ac:dyDescent="0.2">
      <c r="A92" s="312"/>
      <c r="D92" s="312"/>
      <c r="G92" s="312">
        <v>3</v>
      </c>
      <c r="H92" s="310" t="s">
        <v>7487</v>
      </c>
      <c r="I92" s="310" t="s">
        <v>7488</v>
      </c>
    </row>
    <row r="93" spans="1:9" x14ac:dyDescent="0.2">
      <c r="A93" s="312"/>
      <c r="D93" s="312">
        <v>7</v>
      </c>
      <c r="E93" s="310" t="s">
        <v>7489</v>
      </c>
      <c r="F93" s="310" t="s">
        <v>7490</v>
      </c>
      <c r="G93" s="312">
        <v>1</v>
      </c>
      <c r="H93" s="310" t="s">
        <v>7491</v>
      </c>
      <c r="I93" s="310" t="s">
        <v>7492</v>
      </c>
    </row>
    <row r="94" spans="1:9" x14ac:dyDescent="0.2">
      <c r="A94" s="312"/>
      <c r="D94" s="312"/>
      <c r="G94" s="312">
        <v>2</v>
      </c>
      <c r="H94" s="310" t="s">
        <v>7493</v>
      </c>
      <c r="I94" s="310" t="s">
        <v>7494</v>
      </c>
    </row>
    <row r="95" spans="1:9" x14ac:dyDescent="0.2">
      <c r="A95" s="312"/>
      <c r="D95" s="312">
        <v>8</v>
      </c>
      <c r="E95" s="310" t="s">
        <v>7495</v>
      </c>
      <c r="F95" s="310" t="s">
        <v>7496</v>
      </c>
      <c r="G95" s="312">
        <v>1</v>
      </c>
      <c r="H95" s="310" t="s">
        <v>7445</v>
      </c>
      <c r="I95" s="310" t="s">
        <v>7446</v>
      </c>
    </row>
    <row r="96" spans="1:9" x14ac:dyDescent="0.2">
      <c r="A96" s="312"/>
      <c r="D96" s="312"/>
      <c r="G96" s="312">
        <v>2</v>
      </c>
      <c r="H96" s="310" t="s">
        <v>7497</v>
      </c>
      <c r="I96" s="310" t="s">
        <v>7498</v>
      </c>
    </row>
    <row r="97" spans="1:9" x14ac:dyDescent="0.2">
      <c r="A97" s="312"/>
      <c r="D97" s="312"/>
      <c r="G97" s="312">
        <v>3</v>
      </c>
      <c r="H97" s="310" t="s">
        <v>7499</v>
      </c>
      <c r="I97" s="310" t="s">
        <v>7500</v>
      </c>
    </row>
    <row r="98" spans="1:9" x14ac:dyDescent="0.2">
      <c r="A98" s="312"/>
      <c r="D98" s="312">
        <v>9</v>
      </c>
      <c r="E98" s="310" t="s">
        <v>7501</v>
      </c>
      <c r="F98" s="310" t="s">
        <v>7502</v>
      </c>
      <c r="G98" s="312">
        <v>1</v>
      </c>
      <c r="H98" s="310" t="s">
        <v>7503</v>
      </c>
      <c r="I98" s="310" t="s">
        <v>7504</v>
      </c>
    </row>
    <row r="99" spans="1:9" x14ac:dyDescent="0.2">
      <c r="A99" s="312"/>
      <c r="D99" s="312"/>
      <c r="G99" s="312">
        <v>2</v>
      </c>
      <c r="H99" s="310" t="s">
        <v>7505</v>
      </c>
      <c r="I99" s="310" t="s">
        <v>7505</v>
      </c>
    </row>
    <row r="100" spans="1:9" x14ac:dyDescent="0.2">
      <c r="A100" s="312"/>
      <c r="D100" s="312"/>
      <c r="G100" s="312">
        <v>3</v>
      </c>
      <c r="H100" s="310" t="s">
        <v>7506</v>
      </c>
      <c r="I100" s="310" t="s">
        <v>7507</v>
      </c>
    </row>
    <row r="101" spans="1:9" x14ac:dyDescent="0.2">
      <c r="A101" s="312"/>
      <c r="D101" s="312">
        <v>10</v>
      </c>
      <c r="E101" s="310" t="s">
        <v>7508</v>
      </c>
      <c r="F101" s="310" t="s">
        <v>7509</v>
      </c>
      <c r="G101" s="312">
        <v>1</v>
      </c>
      <c r="H101" s="310" t="s">
        <v>7510</v>
      </c>
      <c r="I101" s="310" t="s">
        <v>7511</v>
      </c>
    </row>
    <row r="102" spans="1:9" x14ac:dyDescent="0.2">
      <c r="A102" s="312"/>
      <c r="D102" s="312"/>
      <c r="G102" s="312">
        <v>2</v>
      </c>
      <c r="H102" s="310" t="s">
        <v>4002</v>
      </c>
      <c r="I102" s="310" t="s">
        <v>6851</v>
      </c>
    </row>
    <row r="103" spans="1:9" ht="11.65" x14ac:dyDescent="0.25">
      <c r="A103" s="312"/>
      <c r="D103" s="312"/>
      <c r="G103" s="312">
        <v>3</v>
      </c>
      <c r="H103" s="314" t="s">
        <v>7512</v>
      </c>
      <c r="I103" s="310" t="s">
        <v>7513</v>
      </c>
    </row>
    <row r="104" spans="1:9" x14ac:dyDescent="0.2">
      <c r="A104" s="312"/>
      <c r="D104" s="312"/>
      <c r="G104" s="312">
        <v>4</v>
      </c>
      <c r="H104" s="310" t="s">
        <v>7514</v>
      </c>
      <c r="I104" s="310" t="s">
        <v>7515</v>
      </c>
    </row>
    <row r="105" spans="1:9" x14ac:dyDescent="0.2">
      <c r="A105" s="312"/>
      <c r="D105" s="312"/>
      <c r="G105" s="312">
        <v>5</v>
      </c>
      <c r="H105" s="310" t="s">
        <v>6832</v>
      </c>
      <c r="I105" s="310" t="s">
        <v>6832</v>
      </c>
    </row>
    <row r="106" spans="1:9" x14ac:dyDescent="0.2">
      <c r="A106" s="312"/>
      <c r="D106" s="312"/>
      <c r="G106" s="312">
        <v>6</v>
      </c>
      <c r="H106" s="310" t="s">
        <v>7516</v>
      </c>
      <c r="I106" s="310" t="s">
        <v>7517</v>
      </c>
    </row>
    <row r="107" spans="1:9" x14ac:dyDescent="0.2">
      <c r="A107" s="312"/>
      <c r="D107" s="312">
        <v>11</v>
      </c>
      <c r="E107" s="310" t="s">
        <v>7518</v>
      </c>
      <c r="F107" s="310" t="s">
        <v>7519</v>
      </c>
      <c r="G107" s="312">
        <v>1</v>
      </c>
      <c r="H107" s="310" t="s">
        <v>7520</v>
      </c>
      <c r="I107" s="310" t="s">
        <v>7521</v>
      </c>
    </row>
    <row r="108" spans="1:9" x14ac:dyDescent="0.2">
      <c r="A108" s="312"/>
      <c r="D108" s="312"/>
      <c r="G108" s="312">
        <v>2</v>
      </c>
      <c r="H108" s="310" t="s">
        <v>7522</v>
      </c>
      <c r="I108" s="310" t="s">
        <v>7523</v>
      </c>
    </row>
    <row r="109" spans="1:9" x14ac:dyDescent="0.2">
      <c r="A109" s="312"/>
      <c r="D109" s="312"/>
      <c r="G109" s="312">
        <v>3</v>
      </c>
      <c r="H109" s="310" t="s">
        <v>7524</v>
      </c>
      <c r="I109" s="310" t="s">
        <v>7525</v>
      </c>
    </row>
    <row r="110" spans="1:9" x14ac:dyDescent="0.2">
      <c r="A110" s="312"/>
      <c r="D110" s="312"/>
      <c r="G110" s="312">
        <v>4</v>
      </c>
      <c r="H110" s="310" t="s">
        <v>7526</v>
      </c>
      <c r="I110" s="310" t="s">
        <v>7527</v>
      </c>
    </row>
    <row r="111" spans="1:9" x14ac:dyDescent="0.2">
      <c r="A111" s="312"/>
      <c r="D111" s="312"/>
      <c r="G111" s="312">
        <v>5</v>
      </c>
      <c r="H111" s="310" t="s">
        <v>7528</v>
      </c>
      <c r="I111" s="310" t="s">
        <v>7529</v>
      </c>
    </row>
    <row r="112" spans="1:9" x14ac:dyDescent="0.2">
      <c r="A112" s="312"/>
      <c r="D112" s="312"/>
      <c r="G112" s="312">
        <v>6</v>
      </c>
      <c r="H112" s="310" t="s">
        <v>7530</v>
      </c>
      <c r="I112" s="310" t="s">
        <v>7531</v>
      </c>
    </row>
    <row r="113" spans="1:9" x14ac:dyDescent="0.2">
      <c r="A113" s="312"/>
      <c r="D113" s="312"/>
      <c r="G113" s="312">
        <v>7</v>
      </c>
      <c r="H113" s="310" t="s">
        <v>7532</v>
      </c>
      <c r="I113" s="310" t="s">
        <v>7533</v>
      </c>
    </row>
    <row r="114" spans="1:9" x14ac:dyDescent="0.2">
      <c r="A114" s="312"/>
      <c r="D114" s="312">
        <v>12</v>
      </c>
      <c r="E114" s="310" t="s">
        <v>7534</v>
      </c>
      <c r="F114" s="310" t="s">
        <v>7535</v>
      </c>
      <c r="G114" s="312">
        <v>1</v>
      </c>
      <c r="H114" s="310" t="s">
        <v>7536</v>
      </c>
      <c r="I114" s="310" t="s">
        <v>7537</v>
      </c>
    </row>
    <row r="115" spans="1:9" x14ac:dyDescent="0.2">
      <c r="A115" s="312"/>
      <c r="D115" s="312"/>
      <c r="G115" s="312">
        <v>2</v>
      </c>
      <c r="H115" s="310" t="s">
        <v>7538</v>
      </c>
      <c r="I115" s="310" t="s">
        <v>7539</v>
      </c>
    </row>
    <row r="116" spans="1:9" x14ac:dyDescent="0.2">
      <c r="A116" s="312"/>
      <c r="D116" s="312"/>
      <c r="G116" s="312">
        <v>3</v>
      </c>
      <c r="H116" s="310" t="s">
        <v>7540</v>
      </c>
      <c r="I116" s="310" t="s">
        <v>7541</v>
      </c>
    </row>
    <row r="117" spans="1:9" x14ac:dyDescent="0.2">
      <c r="A117" s="312"/>
      <c r="D117" s="312"/>
      <c r="G117" s="312">
        <v>4</v>
      </c>
      <c r="H117" s="310" t="s">
        <v>7542</v>
      </c>
      <c r="I117" s="310" t="s">
        <v>7543</v>
      </c>
    </row>
    <row r="118" spans="1:9" x14ac:dyDescent="0.2">
      <c r="A118" s="312"/>
      <c r="D118" s="312"/>
      <c r="G118" s="312">
        <v>5</v>
      </c>
      <c r="H118" s="310" t="s">
        <v>7544</v>
      </c>
      <c r="I118" s="310" t="s">
        <v>7545</v>
      </c>
    </row>
    <row r="119" spans="1:9" ht="11.65" x14ac:dyDescent="0.25">
      <c r="A119" s="312"/>
      <c r="D119" s="312"/>
      <c r="G119" s="312">
        <v>6</v>
      </c>
      <c r="H119" s="314" t="s">
        <v>7546</v>
      </c>
      <c r="I119" s="310" t="s">
        <v>7547</v>
      </c>
    </row>
    <row r="120" spans="1:9" x14ac:dyDescent="0.2">
      <c r="A120" s="315"/>
      <c r="B120" s="316"/>
      <c r="C120" s="316"/>
      <c r="D120" s="315"/>
      <c r="E120" s="316"/>
      <c r="F120" s="316"/>
      <c r="G120" s="315">
        <v>7</v>
      </c>
      <c r="H120" s="316" t="s">
        <v>7548</v>
      </c>
      <c r="I120" s="316" t="s">
        <v>7549</v>
      </c>
    </row>
    <row r="121" spans="1:9" x14ac:dyDescent="0.2">
      <c r="A121" s="312">
        <v>4</v>
      </c>
      <c r="B121" s="317" t="s">
        <v>2140</v>
      </c>
      <c r="C121" s="317" t="s">
        <v>7550</v>
      </c>
      <c r="D121" s="312">
        <v>1</v>
      </c>
      <c r="E121" s="310" t="s">
        <v>7551</v>
      </c>
      <c r="F121" s="310" t="s">
        <v>7552</v>
      </c>
      <c r="G121" s="312">
        <v>1</v>
      </c>
      <c r="H121" s="310" t="s">
        <v>7553</v>
      </c>
      <c r="I121" s="310" t="s">
        <v>7553</v>
      </c>
    </row>
    <row r="122" spans="1:9" x14ac:dyDescent="0.2">
      <c r="A122" s="312"/>
      <c r="B122" s="313"/>
      <c r="C122" s="313"/>
      <c r="D122" s="312"/>
      <c r="G122" s="312">
        <v>2</v>
      </c>
      <c r="H122" s="310" t="s">
        <v>7554</v>
      </c>
      <c r="I122" s="310" t="s">
        <v>7554</v>
      </c>
    </row>
    <row r="123" spans="1:9" x14ac:dyDescent="0.2">
      <c r="A123" s="312"/>
      <c r="D123" s="312"/>
      <c r="G123" s="312">
        <v>3</v>
      </c>
      <c r="H123" s="310" t="s">
        <v>7555</v>
      </c>
      <c r="I123" s="310" t="s">
        <v>7555</v>
      </c>
    </row>
    <row r="124" spans="1:9" x14ac:dyDescent="0.2">
      <c r="A124" s="312"/>
      <c r="D124" s="312"/>
      <c r="G124" s="312">
        <v>4</v>
      </c>
      <c r="H124" s="310" t="s">
        <v>7556</v>
      </c>
      <c r="I124" s="310" t="s">
        <v>7556</v>
      </c>
    </row>
    <row r="125" spans="1:9" x14ac:dyDescent="0.2">
      <c r="A125" s="312"/>
      <c r="D125" s="312"/>
      <c r="G125" s="312">
        <v>5</v>
      </c>
      <c r="H125" s="310" t="s">
        <v>7557</v>
      </c>
      <c r="I125" s="310" t="s">
        <v>7558</v>
      </c>
    </row>
    <row r="126" spans="1:9" x14ac:dyDescent="0.2">
      <c r="A126" s="312"/>
      <c r="D126" s="312">
        <v>2</v>
      </c>
      <c r="E126" s="310" t="s">
        <v>7559</v>
      </c>
      <c r="F126" s="310" t="s">
        <v>7560</v>
      </c>
      <c r="G126" s="312">
        <v>1</v>
      </c>
      <c r="H126" s="310" t="s">
        <v>7561</v>
      </c>
      <c r="I126" s="310" t="s">
        <v>7562</v>
      </c>
    </row>
    <row r="127" spans="1:9" x14ac:dyDescent="0.2">
      <c r="A127" s="312"/>
      <c r="D127" s="312"/>
      <c r="G127" s="312">
        <v>2</v>
      </c>
      <c r="H127" s="310" t="s">
        <v>7563</v>
      </c>
      <c r="I127" s="310" t="s">
        <v>7564</v>
      </c>
    </row>
    <row r="128" spans="1:9" x14ac:dyDescent="0.2">
      <c r="A128" s="312"/>
      <c r="D128" s="312"/>
      <c r="G128" s="312">
        <v>3</v>
      </c>
      <c r="H128" s="310" t="s">
        <v>7565</v>
      </c>
      <c r="I128" s="310" t="s">
        <v>7566</v>
      </c>
    </row>
    <row r="129" spans="1:9" x14ac:dyDescent="0.2">
      <c r="A129" s="312"/>
      <c r="D129" s="312"/>
      <c r="G129" s="312">
        <v>4</v>
      </c>
      <c r="H129" s="310" t="s">
        <v>7567</v>
      </c>
      <c r="I129" s="310" t="s">
        <v>7568</v>
      </c>
    </row>
    <row r="130" spans="1:9" x14ac:dyDescent="0.2">
      <c r="A130" s="312"/>
      <c r="D130" s="312">
        <v>3</v>
      </c>
      <c r="E130" s="310" t="s">
        <v>7569</v>
      </c>
      <c r="F130" s="310" t="s">
        <v>7570</v>
      </c>
      <c r="G130" s="312">
        <v>1</v>
      </c>
      <c r="H130" s="310" t="s">
        <v>7571</v>
      </c>
      <c r="I130" s="310" t="s">
        <v>7572</v>
      </c>
    </row>
    <row r="131" spans="1:9" x14ac:dyDescent="0.2">
      <c r="A131" s="312"/>
      <c r="D131" s="312"/>
      <c r="G131" s="312">
        <v>2</v>
      </c>
      <c r="H131" s="310" t="s">
        <v>7573</v>
      </c>
      <c r="I131" s="310" t="s">
        <v>7574</v>
      </c>
    </row>
    <row r="132" spans="1:9" x14ac:dyDescent="0.2">
      <c r="A132" s="312"/>
      <c r="D132" s="312"/>
      <c r="G132" s="312">
        <v>3</v>
      </c>
      <c r="H132" s="310" t="s">
        <v>7575</v>
      </c>
      <c r="I132" s="310" t="s">
        <v>7576</v>
      </c>
    </row>
    <row r="133" spans="1:9" x14ac:dyDescent="0.2">
      <c r="A133" s="312"/>
      <c r="D133" s="312"/>
      <c r="G133" s="312">
        <v>4</v>
      </c>
      <c r="H133" s="310" t="s">
        <v>7577</v>
      </c>
      <c r="I133" s="310" t="s">
        <v>7578</v>
      </c>
    </row>
    <row r="134" spans="1:9" ht="11.65" x14ac:dyDescent="0.25">
      <c r="A134" s="312"/>
      <c r="D134" s="312"/>
      <c r="G134" s="312">
        <v>5</v>
      </c>
      <c r="H134" s="314" t="s">
        <v>7579</v>
      </c>
      <c r="I134" s="310" t="s">
        <v>7580</v>
      </c>
    </row>
    <row r="135" spans="1:9" x14ac:dyDescent="0.2">
      <c r="A135" s="312"/>
      <c r="D135" s="312">
        <v>4</v>
      </c>
      <c r="E135" s="310" t="s">
        <v>2235</v>
      </c>
      <c r="F135" s="310" t="s">
        <v>2235</v>
      </c>
      <c r="G135" s="312">
        <v>1</v>
      </c>
      <c r="H135" s="310" t="s">
        <v>7310</v>
      </c>
      <c r="I135" s="310" t="s">
        <v>7342</v>
      </c>
    </row>
    <row r="136" spans="1:9" x14ac:dyDescent="0.2">
      <c r="A136" s="312"/>
      <c r="D136" s="312"/>
      <c r="G136" s="312">
        <v>2</v>
      </c>
      <c r="H136" s="310" t="s">
        <v>7581</v>
      </c>
      <c r="I136" s="310" t="s">
        <v>7582</v>
      </c>
    </row>
    <row r="137" spans="1:9" x14ac:dyDescent="0.2">
      <c r="A137" s="312"/>
      <c r="D137" s="312"/>
      <c r="G137" s="312">
        <v>3</v>
      </c>
      <c r="H137" s="310" t="s">
        <v>7583</v>
      </c>
      <c r="I137" s="310" t="s">
        <v>7584</v>
      </c>
    </row>
    <row r="138" spans="1:9" ht="11.65" x14ac:dyDescent="0.25">
      <c r="A138" s="312"/>
      <c r="D138" s="312"/>
      <c r="G138" s="312">
        <v>4</v>
      </c>
      <c r="H138" s="314" t="s">
        <v>7546</v>
      </c>
      <c r="I138" s="310" t="s">
        <v>7547</v>
      </c>
    </row>
    <row r="139" spans="1:9" x14ac:dyDescent="0.2">
      <c r="A139" s="312"/>
      <c r="D139" s="312"/>
      <c r="G139" s="312">
        <v>5</v>
      </c>
      <c r="H139" s="310" t="s">
        <v>7585</v>
      </c>
      <c r="I139" s="310" t="s">
        <v>7586</v>
      </c>
    </row>
    <row r="140" spans="1:9" x14ac:dyDescent="0.2">
      <c r="A140" s="312"/>
      <c r="D140" s="312"/>
      <c r="G140" s="312">
        <v>6</v>
      </c>
      <c r="H140" s="310" t="s">
        <v>7587</v>
      </c>
      <c r="I140" s="310" t="s">
        <v>7588</v>
      </c>
    </row>
    <row r="141" spans="1:9" x14ac:dyDescent="0.2">
      <c r="A141" s="312"/>
      <c r="D141" s="312"/>
      <c r="G141" s="312">
        <v>7</v>
      </c>
      <c r="H141" s="310" t="s">
        <v>7589</v>
      </c>
      <c r="I141" s="310" t="s">
        <v>7590</v>
      </c>
    </row>
    <row r="142" spans="1:9" x14ac:dyDescent="0.2">
      <c r="A142" s="312"/>
      <c r="D142" s="312"/>
      <c r="G142" s="312">
        <v>8</v>
      </c>
      <c r="H142" s="310" t="s">
        <v>7591</v>
      </c>
      <c r="I142" s="310" t="s">
        <v>7591</v>
      </c>
    </row>
    <row r="143" spans="1:9" x14ac:dyDescent="0.2">
      <c r="A143" s="312"/>
      <c r="D143" s="312">
        <v>5</v>
      </c>
      <c r="E143" s="310" t="s">
        <v>7306</v>
      </c>
      <c r="F143" s="310" t="s">
        <v>7307</v>
      </c>
      <c r="G143" s="312">
        <v>1</v>
      </c>
      <c r="H143" s="310" t="s">
        <v>7592</v>
      </c>
      <c r="I143" s="310" t="s">
        <v>7593</v>
      </c>
    </row>
    <row r="144" spans="1:9" x14ac:dyDescent="0.2">
      <c r="A144" s="312"/>
      <c r="D144" s="312"/>
      <c r="G144" s="312">
        <v>2</v>
      </c>
      <c r="H144" s="310" t="s">
        <v>7594</v>
      </c>
      <c r="I144" s="310" t="s">
        <v>7595</v>
      </c>
    </row>
    <row r="145" spans="1:9" x14ac:dyDescent="0.2">
      <c r="A145" s="312"/>
      <c r="D145" s="312"/>
      <c r="G145" s="312">
        <v>3</v>
      </c>
      <c r="H145" s="310" t="s">
        <v>7596</v>
      </c>
      <c r="I145" s="310" t="s">
        <v>7597</v>
      </c>
    </row>
    <row r="146" spans="1:9" x14ac:dyDescent="0.2">
      <c r="A146" s="312"/>
      <c r="D146" s="312"/>
      <c r="G146" s="312">
        <v>4</v>
      </c>
      <c r="H146" s="310" t="s">
        <v>7598</v>
      </c>
      <c r="I146" s="310" t="s">
        <v>7599</v>
      </c>
    </row>
    <row r="147" spans="1:9" ht="11.65" x14ac:dyDescent="0.25">
      <c r="A147" s="312"/>
      <c r="D147" s="312"/>
      <c r="G147" s="312">
        <v>5</v>
      </c>
      <c r="H147" s="314" t="s">
        <v>7859</v>
      </c>
      <c r="I147" s="310" t="s">
        <v>7600</v>
      </c>
    </row>
    <row r="148" spans="1:9" ht="11.65" x14ac:dyDescent="0.25">
      <c r="A148" s="312"/>
      <c r="D148" s="312">
        <v>6</v>
      </c>
      <c r="E148" s="310" t="s">
        <v>2141</v>
      </c>
      <c r="F148" s="310" t="s">
        <v>7601</v>
      </c>
      <c r="G148" s="312">
        <v>1</v>
      </c>
      <c r="H148" s="314" t="s">
        <v>7602</v>
      </c>
      <c r="I148" s="310" t="s">
        <v>7603</v>
      </c>
    </row>
    <row r="149" spans="1:9" x14ac:dyDescent="0.2">
      <c r="A149" s="312"/>
      <c r="D149" s="312"/>
      <c r="G149" s="312">
        <v>2</v>
      </c>
      <c r="H149" s="310" t="s">
        <v>7604</v>
      </c>
      <c r="I149" s="310" t="s">
        <v>7604</v>
      </c>
    </row>
    <row r="150" spans="1:9" x14ac:dyDescent="0.2">
      <c r="A150" s="312"/>
      <c r="D150" s="312"/>
      <c r="G150" s="312">
        <v>3</v>
      </c>
      <c r="H150" s="310" t="s">
        <v>2142</v>
      </c>
      <c r="I150" s="310" t="s">
        <v>7605</v>
      </c>
    </row>
    <row r="151" spans="1:9" x14ac:dyDescent="0.2">
      <c r="A151" s="312"/>
      <c r="D151" s="312"/>
      <c r="G151" s="312">
        <v>4</v>
      </c>
      <c r="H151" s="310" t="s">
        <v>7606</v>
      </c>
      <c r="I151" s="310" t="s">
        <v>7607</v>
      </c>
    </row>
    <row r="152" spans="1:9" x14ac:dyDescent="0.2">
      <c r="A152" s="312"/>
      <c r="D152" s="312"/>
      <c r="G152" s="312">
        <v>5</v>
      </c>
      <c r="H152" s="310" t="s">
        <v>7532</v>
      </c>
      <c r="I152" s="310" t="s">
        <v>7533</v>
      </c>
    </row>
    <row r="153" spans="1:9" x14ac:dyDescent="0.2">
      <c r="A153" s="312"/>
      <c r="D153" s="312">
        <v>7</v>
      </c>
      <c r="E153" s="310" t="s">
        <v>7608</v>
      </c>
      <c r="F153" s="310" t="s">
        <v>7609</v>
      </c>
      <c r="G153" s="312">
        <v>1</v>
      </c>
      <c r="H153" s="310" t="s">
        <v>7610</v>
      </c>
      <c r="I153" s="310" t="s">
        <v>7611</v>
      </c>
    </row>
    <row r="154" spans="1:9" x14ac:dyDescent="0.2">
      <c r="A154" s="312"/>
      <c r="D154" s="312"/>
      <c r="G154" s="312">
        <v>2</v>
      </c>
      <c r="H154" s="310" t="s">
        <v>7612</v>
      </c>
      <c r="I154" s="310" t="s">
        <v>7613</v>
      </c>
    </row>
    <row r="155" spans="1:9" x14ac:dyDescent="0.2">
      <c r="A155" s="312"/>
      <c r="D155" s="312"/>
      <c r="G155" s="312">
        <v>3</v>
      </c>
      <c r="H155" s="310" t="s">
        <v>7614</v>
      </c>
      <c r="I155" s="310" t="s">
        <v>7615</v>
      </c>
    </row>
    <row r="156" spans="1:9" x14ac:dyDescent="0.2">
      <c r="A156" s="312"/>
      <c r="D156" s="312"/>
      <c r="G156" s="312">
        <v>4</v>
      </c>
      <c r="H156" s="310" t="s">
        <v>7616</v>
      </c>
      <c r="I156" s="310" t="s">
        <v>7617</v>
      </c>
    </row>
    <row r="157" spans="1:9" x14ac:dyDescent="0.2">
      <c r="A157" s="312"/>
      <c r="D157" s="312"/>
      <c r="G157" s="312">
        <v>5</v>
      </c>
      <c r="H157" s="310" t="s">
        <v>7618</v>
      </c>
      <c r="I157" s="310" t="s">
        <v>7619</v>
      </c>
    </row>
    <row r="158" spans="1:9" x14ac:dyDescent="0.2">
      <c r="A158" s="312"/>
      <c r="D158" s="312"/>
      <c r="G158" s="312">
        <v>6</v>
      </c>
      <c r="H158" s="310" t="s">
        <v>7620</v>
      </c>
      <c r="I158" s="310" t="s">
        <v>7621</v>
      </c>
    </row>
    <row r="159" spans="1:9" x14ac:dyDescent="0.2">
      <c r="A159" s="312"/>
      <c r="D159" s="312">
        <v>8</v>
      </c>
      <c r="E159" s="310" t="s">
        <v>7622</v>
      </c>
      <c r="F159" s="310" t="s">
        <v>7623</v>
      </c>
      <c r="G159" s="312">
        <v>1</v>
      </c>
      <c r="H159" s="310" t="s">
        <v>7624</v>
      </c>
      <c r="I159" s="310" t="s">
        <v>7624</v>
      </c>
    </row>
    <row r="160" spans="1:9" x14ac:dyDescent="0.2">
      <c r="A160" s="312"/>
      <c r="D160" s="312"/>
      <c r="G160" s="312">
        <v>2</v>
      </c>
      <c r="H160" s="310" t="s">
        <v>7625</v>
      </c>
      <c r="I160" s="310" t="s">
        <v>7454</v>
      </c>
    </row>
    <row r="161" spans="1:9" x14ac:dyDescent="0.2">
      <c r="A161" s="312"/>
      <c r="D161" s="312"/>
      <c r="G161" s="312">
        <v>3</v>
      </c>
      <c r="H161" s="310" t="s">
        <v>7626</v>
      </c>
      <c r="I161" s="310" t="s">
        <v>7627</v>
      </c>
    </row>
    <row r="162" spans="1:9" ht="11.65" x14ac:dyDescent="0.25">
      <c r="A162" s="312"/>
      <c r="D162" s="312">
        <v>9</v>
      </c>
      <c r="E162" s="314" t="s">
        <v>7628</v>
      </c>
      <c r="F162" s="310" t="s">
        <v>7629</v>
      </c>
      <c r="G162" s="312">
        <v>1</v>
      </c>
      <c r="H162" s="310" t="s">
        <v>7526</v>
      </c>
      <c r="I162" s="310" t="s">
        <v>7527</v>
      </c>
    </row>
    <row r="163" spans="1:9" x14ac:dyDescent="0.2">
      <c r="A163" s="312"/>
      <c r="D163" s="312"/>
      <c r="G163" s="312">
        <v>2</v>
      </c>
      <c r="H163" s="310" t="s">
        <v>7577</v>
      </c>
      <c r="I163" s="310" t="s">
        <v>7630</v>
      </c>
    </row>
    <row r="164" spans="1:9" x14ac:dyDescent="0.2">
      <c r="A164" s="312"/>
      <c r="D164" s="312"/>
      <c r="G164" s="312">
        <v>3</v>
      </c>
      <c r="H164" s="310" t="s">
        <v>7631</v>
      </c>
      <c r="I164" s="310" t="s">
        <v>7632</v>
      </c>
    </row>
    <row r="165" spans="1:9" x14ac:dyDescent="0.2">
      <c r="A165" s="315"/>
      <c r="B165" s="316"/>
      <c r="C165" s="316"/>
      <c r="D165" s="315"/>
      <c r="E165" s="316"/>
      <c r="F165" s="316"/>
      <c r="G165" s="315">
        <v>4</v>
      </c>
      <c r="H165" s="316" t="s">
        <v>7633</v>
      </c>
      <c r="I165" s="316" t="s">
        <v>7634</v>
      </c>
    </row>
    <row r="166" spans="1:9" x14ac:dyDescent="0.2">
      <c r="A166" s="312">
        <v>5</v>
      </c>
      <c r="B166" s="317" t="s">
        <v>7635</v>
      </c>
      <c r="C166" s="317" t="s">
        <v>7636</v>
      </c>
      <c r="D166" s="312">
        <v>1</v>
      </c>
      <c r="E166" s="310" t="s">
        <v>7637</v>
      </c>
      <c r="F166" s="310" t="s">
        <v>7638</v>
      </c>
      <c r="G166" s="312">
        <v>1</v>
      </c>
      <c r="H166" s="310" t="s">
        <v>7639</v>
      </c>
      <c r="I166" s="310" t="s">
        <v>7640</v>
      </c>
    </row>
    <row r="167" spans="1:9" x14ac:dyDescent="0.2">
      <c r="A167" s="312"/>
      <c r="B167" s="313"/>
      <c r="C167" s="313"/>
      <c r="D167" s="312"/>
      <c r="G167" s="312">
        <v>2</v>
      </c>
      <c r="H167" s="310" t="s">
        <v>7641</v>
      </c>
      <c r="I167" s="310" t="s">
        <v>7642</v>
      </c>
    </row>
    <row r="168" spans="1:9" x14ac:dyDescent="0.2">
      <c r="A168" s="312"/>
      <c r="D168" s="312"/>
      <c r="G168" s="312">
        <v>3</v>
      </c>
      <c r="H168" s="310" t="s">
        <v>7643</v>
      </c>
      <c r="I168" s="310" t="s">
        <v>7644</v>
      </c>
    </row>
    <row r="169" spans="1:9" x14ac:dyDescent="0.2">
      <c r="A169" s="315"/>
      <c r="B169" s="316"/>
      <c r="C169" s="316"/>
      <c r="D169" s="315"/>
      <c r="E169" s="316"/>
      <c r="F169" s="316"/>
      <c r="G169" s="315">
        <v>4</v>
      </c>
      <c r="H169" s="316" t="s">
        <v>7645</v>
      </c>
      <c r="I169" s="316" t="s">
        <v>7646</v>
      </c>
    </row>
    <row r="170" spans="1:9" x14ac:dyDescent="0.2">
      <c r="A170" s="312">
        <v>6</v>
      </c>
      <c r="B170" s="310" t="s">
        <v>7647</v>
      </c>
      <c r="C170" s="310" t="s">
        <v>7648</v>
      </c>
      <c r="D170" s="312">
        <v>1</v>
      </c>
      <c r="E170" s="310" t="s">
        <v>7649</v>
      </c>
      <c r="F170" s="310" t="s">
        <v>7650</v>
      </c>
      <c r="G170" s="312">
        <v>1</v>
      </c>
      <c r="H170" s="310" t="s">
        <v>7651</v>
      </c>
      <c r="I170" s="310" t="s">
        <v>7651</v>
      </c>
    </row>
    <row r="171" spans="1:9" x14ac:dyDescent="0.2">
      <c r="A171" s="312"/>
      <c r="D171" s="312"/>
      <c r="G171" s="312">
        <v>2</v>
      </c>
      <c r="H171" s="310" t="s">
        <v>7652</v>
      </c>
      <c r="I171" s="310" t="s">
        <v>7653</v>
      </c>
    </row>
    <row r="172" spans="1:9" x14ac:dyDescent="0.2">
      <c r="A172" s="312"/>
      <c r="D172" s="312"/>
      <c r="G172" s="312">
        <v>3</v>
      </c>
      <c r="H172" s="310" t="s">
        <v>7654</v>
      </c>
      <c r="I172" s="310" t="s">
        <v>7655</v>
      </c>
    </row>
    <row r="173" spans="1:9" x14ac:dyDescent="0.2">
      <c r="A173" s="312"/>
      <c r="D173" s="312"/>
      <c r="G173" s="312">
        <v>4</v>
      </c>
      <c r="H173" s="310" t="s">
        <v>7656</v>
      </c>
      <c r="I173" s="310" t="s">
        <v>7657</v>
      </c>
    </row>
    <row r="174" spans="1:9" x14ac:dyDescent="0.2">
      <c r="A174" s="312"/>
      <c r="D174" s="312"/>
      <c r="G174" s="312">
        <v>5</v>
      </c>
      <c r="H174" s="310" t="s">
        <v>7658</v>
      </c>
      <c r="I174" s="310" t="s">
        <v>7659</v>
      </c>
    </row>
    <row r="175" spans="1:9" x14ac:dyDescent="0.2">
      <c r="A175" s="312"/>
      <c r="D175" s="312"/>
      <c r="G175" s="312">
        <v>6</v>
      </c>
      <c r="H175" s="310" t="s">
        <v>7660</v>
      </c>
      <c r="I175" s="310" t="s">
        <v>7661</v>
      </c>
    </row>
    <row r="176" spans="1:9" x14ac:dyDescent="0.2">
      <c r="A176" s="312"/>
      <c r="D176" s="312">
        <v>2</v>
      </c>
      <c r="E176" s="310" t="s">
        <v>7662</v>
      </c>
      <c r="F176" s="310" t="s">
        <v>7321</v>
      </c>
      <c r="G176" s="312">
        <v>1</v>
      </c>
      <c r="H176" s="310" t="s">
        <v>7663</v>
      </c>
      <c r="I176" s="310" t="s">
        <v>7664</v>
      </c>
    </row>
    <row r="177" spans="1:9" x14ac:dyDescent="0.2">
      <c r="A177" s="312"/>
      <c r="D177" s="312">
        <v>3</v>
      </c>
      <c r="E177" s="310" t="s">
        <v>7665</v>
      </c>
      <c r="F177" s="310" t="s">
        <v>7666</v>
      </c>
      <c r="G177" s="312">
        <v>1</v>
      </c>
      <c r="H177" s="310" t="s">
        <v>7667</v>
      </c>
      <c r="I177" s="310" t="s">
        <v>7668</v>
      </c>
    </row>
    <row r="178" spans="1:9" x14ac:dyDescent="0.2">
      <c r="A178" s="312"/>
      <c r="D178" s="312"/>
      <c r="G178" s="312">
        <v>2</v>
      </c>
      <c r="H178" s="310" t="s">
        <v>7669</v>
      </c>
      <c r="I178" s="310" t="s">
        <v>7670</v>
      </c>
    </row>
    <row r="179" spans="1:9" x14ac:dyDescent="0.2">
      <c r="A179" s="312"/>
      <c r="D179" s="312"/>
      <c r="G179" s="312">
        <v>3</v>
      </c>
      <c r="H179" s="310" t="s">
        <v>7671</v>
      </c>
      <c r="I179" s="310" t="s">
        <v>7672</v>
      </c>
    </row>
    <row r="180" spans="1:9" x14ac:dyDescent="0.2">
      <c r="A180" s="312"/>
      <c r="D180" s="312"/>
      <c r="G180" s="312">
        <v>4</v>
      </c>
      <c r="H180" s="310" t="s">
        <v>7673</v>
      </c>
      <c r="I180" s="310" t="s">
        <v>7674</v>
      </c>
    </row>
    <row r="181" spans="1:9" ht="11.65" x14ac:dyDescent="0.25">
      <c r="A181" s="312"/>
      <c r="D181" s="312"/>
      <c r="G181" s="312">
        <v>5</v>
      </c>
      <c r="H181" s="314" t="s">
        <v>7675</v>
      </c>
      <c r="I181" s="310" t="s">
        <v>7676</v>
      </c>
    </row>
    <row r="182" spans="1:9" x14ac:dyDescent="0.2">
      <c r="A182" s="312"/>
      <c r="D182" s="312"/>
      <c r="G182" s="312">
        <v>6</v>
      </c>
      <c r="H182" s="310" t="s">
        <v>7677</v>
      </c>
      <c r="I182" s="310" t="s">
        <v>7678</v>
      </c>
    </row>
    <row r="183" spans="1:9" x14ac:dyDescent="0.2">
      <c r="A183" s="312"/>
      <c r="D183" s="312"/>
      <c r="G183" s="312">
        <v>7</v>
      </c>
      <c r="H183" s="310" t="s">
        <v>7679</v>
      </c>
      <c r="I183" s="310" t="s">
        <v>7680</v>
      </c>
    </row>
    <row r="184" spans="1:9" x14ac:dyDescent="0.2">
      <c r="A184" s="312"/>
      <c r="D184" s="312"/>
      <c r="G184" s="312">
        <v>8</v>
      </c>
      <c r="H184" s="310" t="s">
        <v>7681</v>
      </c>
      <c r="I184" s="310" t="s">
        <v>7682</v>
      </c>
    </row>
    <row r="185" spans="1:9" x14ac:dyDescent="0.2">
      <c r="A185" s="312"/>
      <c r="D185" s="312"/>
      <c r="G185" s="312">
        <v>9</v>
      </c>
      <c r="H185" s="310" t="s">
        <v>7683</v>
      </c>
      <c r="I185" s="310" t="s">
        <v>7684</v>
      </c>
    </row>
    <row r="186" spans="1:9" x14ac:dyDescent="0.2">
      <c r="A186" s="312"/>
      <c r="D186" s="312">
        <v>4</v>
      </c>
      <c r="E186" s="310" t="s">
        <v>7685</v>
      </c>
      <c r="F186" s="310" t="s">
        <v>7686</v>
      </c>
      <c r="G186" s="312">
        <v>1</v>
      </c>
      <c r="H186" s="310" t="s">
        <v>7577</v>
      </c>
      <c r="I186" s="310" t="s">
        <v>7687</v>
      </c>
    </row>
    <row r="187" spans="1:9" x14ac:dyDescent="0.2">
      <c r="A187" s="312"/>
      <c r="D187" s="312"/>
      <c r="G187" s="312">
        <v>2</v>
      </c>
      <c r="H187" s="310" t="s">
        <v>7688</v>
      </c>
      <c r="I187" s="310" t="s">
        <v>7689</v>
      </c>
    </row>
    <row r="188" spans="1:9" x14ac:dyDescent="0.2">
      <c r="A188" s="312"/>
      <c r="D188" s="312"/>
      <c r="G188" s="312">
        <v>3</v>
      </c>
      <c r="H188" s="310" t="s">
        <v>7690</v>
      </c>
      <c r="I188" s="310" t="s">
        <v>7691</v>
      </c>
    </row>
    <row r="189" spans="1:9" x14ac:dyDescent="0.2">
      <c r="A189" s="312"/>
      <c r="D189" s="312"/>
      <c r="G189" s="312">
        <v>4</v>
      </c>
      <c r="H189" s="310" t="s">
        <v>7692</v>
      </c>
      <c r="I189" s="310" t="s">
        <v>7693</v>
      </c>
    </row>
    <row r="190" spans="1:9" x14ac:dyDescent="0.2">
      <c r="A190" s="312"/>
      <c r="D190" s="312"/>
      <c r="G190" s="312">
        <v>5</v>
      </c>
      <c r="H190" s="310" t="s">
        <v>7694</v>
      </c>
      <c r="I190" s="310" t="s">
        <v>7695</v>
      </c>
    </row>
    <row r="191" spans="1:9" x14ac:dyDescent="0.2">
      <c r="A191" s="312"/>
      <c r="D191" s="312"/>
      <c r="G191" s="312">
        <v>6</v>
      </c>
      <c r="H191" s="310" t="s">
        <v>7696</v>
      </c>
      <c r="I191" s="310" t="s">
        <v>7697</v>
      </c>
    </row>
    <row r="192" spans="1:9" x14ac:dyDescent="0.2">
      <c r="A192" s="312"/>
      <c r="D192" s="312"/>
      <c r="G192" s="312">
        <v>7</v>
      </c>
      <c r="H192" s="310" t="s">
        <v>7306</v>
      </c>
      <c r="I192" s="310" t="s">
        <v>7307</v>
      </c>
    </row>
    <row r="193" spans="1:9" ht="11.65" x14ac:dyDescent="0.25">
      <c r="A193" s="312"/>
      <c r="D193" s="312"/>
      <c r="G193" s="312">
        <v>8</v>
      </c>
      <c r="H193" s="314" t="s">
        <v>7698</v>
      </c>
      <c r="I193" s="310" t="s">
        <v>7629</v>
      </c>
    </row>
    <row r="194" spans="1:9" x14ac:dyDescent="0.2">
      <c r="A194" s="312"/>
      <c r="D194" s="312">
        <v>5</v>
      </c>
      <c r="E194" s="310" t="s">
        <v>7699</v>
      </c>
      <c r="F194" s="310" t="s">
        <v>7552</v>
      </c>
      <c r="G194" s="312">
        <v>1</v>
      </c>
      <c r="H194" s="310" t="s">
        <v>7700</v>
      </c>
      <c r="I194" s="310" t="s">
        <v>7701</v>
      </c>
    </row>
    <row r="195" spans="1:9" x14ac:dyDescent="0.2">
      <c r="A195" s="312"/>
      <c r="D195" s="312">
        <v>6</v>
      </c>
      <c r="E195" s="310" t="s">
        <v>7702</v>
      </c>
      <c r="F195" s="310" t="s">
        <v>7703</v>
      </c>
      <c r="G195" s="312">
        <v>1</v>
      </c>
      <c r="H195" s="310" t="s">
        <v>7704</v>
      </c>
      <c r="I195" s="310" t="s">
        <v>7705</v>
      </c>
    </row>
    <row r="196" spans="1:9" x14ac:dyDescent="0.2">
      <c r="A196" s="312"/>
      <c r="D196" s="312"/>
      <c r="G196" s="312">
        <v>2</v>
      </c>
      <c r="H196" s="310" t="s">
        <v>7706</v>
      </c>
      <c r="I196" s="310" t="s">
        <v>7707</v>
      </c>
    </row>
    <row r="197" spans="1:9" x14ac:dyDescent="0.2">
      <c r="A197" s="312"/>
      <c r="D197" s="312"/>
      <c r="G197" s="312">
        <v>3</v>
      </c>
      <c r="H197" s="310" t="s">
        <v>7708</v>
      </c>
      <c r="I197" s="310" t="s">
        <v>7709</v>
      </c>
    </row>
    <row r="198" spans="1:9" x14ac:dyDescent="0.2">
      <c r="A198" s="315"/>
      <c r="B198" s="316"/>
      <c r="C198" s="316"/>
      <c r="D198" s="315">
        <v>7</v>
      </c>
      <c r="E198" s="316" t="s">
        <v>7710</v>
      </c>
      <c r="F198" s="316" t="s">
        <v>7711</v>
      </c>
      <c r="G198" s="315">
        <v>1</v>
      </c>
      <c r="H198" s="316" t="s">
        <v>7712</v>
      </c>
      <c r="I198" s="316" t="s">
        <v>7713</v>
      </c>
    </row>
  </sheetData>
  <mergeCells count="10">
    <mergeCell ref="B121:B122"/>
    <mergeCell ref="C121:C122"/>
    <mergeCell ref="B166:B167"/>
    <mergeCell ref="C166:C167"/>
    <mergeCell ref="B2:B3"/>
    <mergeCell ref="C2:C3"/>
    <mergeCell ref="B38:B39"/>
    <mergeCell ref="C38:C39"/>
    <mergeCell ref="B61:B62"/>
    <mergeCell ref="C61:C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workbookViewId="0">
      <pane ySplit="1" topLeftCell="A2" activePane="bottomLeft" state="frozen"/>
      <selection activeCell="D55" sqref="D55"/>
      <selection pane="bottomLeft"/>
    </sheetView>
  </sheetViews>
  <sheetFormatPr defaultColWidth="9.09765625" defaultRowHeight="11.1" x14ac:dyDescent="0.2"/>
  <cols>
    <col min="1" max="1" width="7.3984375" style="319" bestFit="1" customWidth="1"/>
    <col min="2" max="2" width="60.59765625" style="319" bestFit="1" customWidth="1"/>
    <col min="3" max="3" width="69.69921875" style="319" bestFit="1" customWidth="1"/>
    <col min="4" max="16384" width="9.09765625" style="319"/>
  </cols>
  <sheetData>
    <row r="1" spans="1:9" x14ac:dyDescent="0.2">
      <c r="A1" s="318" t="s">
        <v>7714</v>
      </c>
      <c r="B1" s="318" t="s">
        <v>7715</v>
      </c>
      <c r="C1" s="318" t="s">
        <v>7716</v>
      </c>
      <c r="I1" s="320"/>
    </row>
    <row r="2" spans="1:9" ht="12.75" customHeight="1" x14ac:dyDescent="0.2">
      <c r="A2" s="321">
        <v>1</v>
      </c>
      <c r="B2" s="319" t="s">
        <v>7717</v>
      </c>
      <c r="C2" s="319" t="s">
        <v>7718</v>
      </c>
    </row>
    <row r="3" spans="1:9" ht="12.75" customHeight="1" x14ac:dyDescent="0.2">
      <c r="A3" s="321">
        <v>2</v>
      </c>
      <c r="B3" s="319" t="s">
        <v>7719</v>
      </c>
      <c r="C3" s="319" t="s">
        <v>7720</v>
      </c>
    </row>
    <row r="4" spans="1:9" ht="12.75" customHeight="1" x14ac:dyDescent="0.2">
      <c r="A4" s="321">
        <v>3</v>
      </c>
      <c r="B4" s="319" t="s">
        <v>7721</v>
      </c>
      <c r="C4" s="319" t="s">
        <v>7722</v>
      </c>
    </row>
    <row r="5" spans="1:9" ht="12.75" customHeight="1" x14ac:dyDescent="0.2">
      <c r="A5" s="321">
        <v>4</v>
      </c>
      <c r="B5" s="319" t="s">
        <v>7723</v>
      </c>
      <c r="C5" s="319" t="s">
        <v>7724</v>
      </c>
    </row>
    <row r="6" spans="1:9" ht="12.75" customHeight="1" x14ac:dyDescent="0.2">
      <c r="A6" s="321">
        <v>5</v>
      </c>
      <c r="B6" s="319" t="s">
        <v>7725</v>
      </c>
      <c r="C6" s="319" t="s">
        <v>7726</v>
      </c>
    </row>
    <row r="7" spans="1:9" ht="12.75" customHeight="1" x14ac:dyDescent="0.2">
      <c r="A7" s="321">
        <v>6</v>
      </c>
      <c r="B7" s="319" t="s">
        <v>7727</v>
      </c>
      <c r="C7" s="319" t="s">
        <v>7728</v>
      </c>
    </row>
    <row r="8" spans="1:9" ht="12.75" customHeight="1" x14ac:dyDescent="0.2">
      <c r="A8" s="321">
        <v>7</v>
      </c>
      <c r="B8" s="319" t="s">
        <v>7729</v>
      </c>
      <c r="C8" s="319" t="s">
        <v>7730</v>
      </c>
    </row>
    <row r="9" spans="1:9" ht="12.75" customHeight="1" x14ac:dyDescent="0.2">
      <c r="A9" s="321">
        <v>8</v>
      </c>
      <c r="B9" s="319" t="s">
        <v>7731</v>
      </c>
      <c r="C9" s="319" t="s">
        <v>7732</v>
      </c>
    </row>
    <row r="10" spans="1:9" ht="12.75" customHeight="1" x14ac:dyDescent="0.2">
      <c r="A10" s="321">
        <v>9</v>
      </c>
      <c r="B10" s="319" t="s">
        <v>7733</v>
      </c>
      <c r="C10" s="319" t="s">
        <v>7734</v>
      </c>
    </row>
    <row r="11" spans="1:9" ht="12.75" customHeight="1" x14ac:dyDescent="0.2">
      <c r="A11" s="321">
        <v>10</v>
      </c>
      <c r="B11" s="322" t="s">
        <v>7735</v>
      </c>
      <c r="C11" s="319" t="s">
        <v>7736</v>
      </c>
      <c r="D11" s="322"/>
      <c r="E11" s="322"/>
      <c r="F11" s="322"/>
    </row>
    <row r="12" spans="1:9" ht="12.75" customHeight="1" x14ac:dyDescent="0.2">
      <c r="A12" s="321">
        <v>11</v>
      </c>
      <c r="B12" s="322" t="s">
        <v>7737</v>
      </c>
      <c r="C12" s="319" t="s">
        <v>7738</v>
      </c>
      <c r="D12" s="322"/>
      <c r="E12" s="322"/>
      <c r="F12" s="322"/>
    </row>
    <row r="13" spans="1:9" ht="12.75" customHeight="1" x14ac:dyDescent="0.2">
      <c r="A13" s="321">
        <v>12</v>
      </c>
      <c r="B13" s="319" t="s">
        <v>7739</v>
      </c>
      <c r="C13" s="319" t="s">
        <v>7740</v>
      </c>
    </row>
    <row r="14" spans="1:9" ht="12.75" customHeight="1" x14ac:dyDescent="0.2">
      <c r="A14" s="321">
        <v>13</v>
      </c>
      <c r="B14" s="319" t="s">
        <v>7741</v>
      </c>
      <c r="C14" s="319" t="s">
        <v>7742</v>
      </c>
    </row>
    <row r="15" spans="1:9" ht="12.75" customHeight="1" x14ac:dyDescent="0.2">
      <c r="A15" s="321">
        <v>14</v>
      </c>
      <c r="B15" s="319" t="s">
        <v>7743</v>
      </c>
      <c r="C15" s="319" t="s">
        <v>7744</v>
      </c>
    </row>
    <row r="16" spans="1:9" ht="12.75" customHeight="1" x14ac:dyDescent="0.2">
      <c r="A16" s="321">
        <v>15</v>
      </c>
      <c r="B16" s="319" t="s">
        <v>7745</v>
      </c>
      <c r="C16" s="319" t="s">
        <v>7746</v>
      </c>
    </row>
    <row r="17" spans="1:9" s="322" customFormat="1" ht="12.75" customHeight="1" x14ac:dyDescent="0.2">
      <c r="A17" s="321">
        <v>16</v>
      </c>
      <c r="B17" s="322" t="s">
        <v>7747</v>
      </c>
      <c r="C17" s="319" t="s">
        <v>7748</v>
      </c>
    </row>
    <row r="18" spans="1:9" ht="12.75" customHeight="1" x14ac:dyDescent="0.2">
      <c r="A18" s="321">
        <v>17</v>
      </c>
      <c r="B18" s="319" t="s">
        <v>7749</v>
      </c>
      <c r="C18" s="319" t="s">
        <v>7750</v>
      </c>
    </row>
    <row r="19" spans="1:9" ht="12.75" customHeight="1" x14ac:dyDescent="0.2">
      <c r="A19" s="321">
        <v>18</v>
      </c>
      <c r="B19" s="319" t="s">
        <v>7751</v>
      </c>
      <c r="C19" s="319" t="s">
        <v>7752</v>
      </c>
    </row>
    <row r="20" spans="1:9" ht="12.75" customHeight="1" x14ac:dyDescent="0.2">
      <c r="A20" s="321">
        <v>19</v>
      </c>
      <c r="B20" s="319" t="s">
        <v>7753</v>
      </c>
      <c r="C20" s="319" t="s">
        <v>7754</v>
      </c>
    </row>
    <row r="21" spans="1:9" ht="12.75" customHeight="1" x14ac:dyDescent="0.2">
      <c r="A21" s="321">
        <v>20</v>
      </c>
      <c r="B21" s="319" t="s">
        <v>7755</v>
      </c>
      <c r="C21" s="319" t="s">
        <v>7756</v>
      </c>
    </row>
    <row r="22" spans="1:9" ht="12.75" customHeight="1" x14ac:dyDescent="0.2">
      <c r="A22" s="321">
        <v>21</v>
      </c>
      <c r="B22" s="319" t="s">
        <v>7757</v>
      </c>
      <c r="C22" s="319" t="s">
        <v>7758</v>
      </c>
    </row>
    <row r="23" spans="1:9" ht="12.75" customHeight="1" x14ac:dyDescent="0.2">
      <c r="A23" s="321">
        <v>22</v>
      </c>
      <c r="B23" s="322" t="s">
        <v>7759</v>
      </c>
      <c r="C23" s="319" t="s">
        <v>7760</v>
      </c>
      <c r="D23" s="322"/>
      <c r="E23" s="322"/>
      <c r="F23" s="322"/>
    </row>
    <row r="24" spans="1:9" ht="12.75" customHeight="1" x14ac:dyDescent="0.2">
      <c r="A24" s="321">
        <v>23</v>
      </c>
      <c r="B24" s="322" t="s">
        <v>7761</v>
      </c>
      <c r="C24" s="319" t="s">
        <v>7762</v>
      </c>
      <c r="D24" s="322"/>
      <c r="E24" s="322"/>
      <c r="F24" s="322"/>
    </row>
    <row r="25" spans="1:9" ht="12.75" customHeight="1" x14ac:dyDescent="0.2">
      <c r="A25" s="321">
        <v>24</v>
      </c>
      <c r="B25" s="319" t="s">
        <v>7763</v>
      </c>
      <c r="C25" s="319" t="s">
        <v>7764</v>
      </c>
    </row>
    <row r="26" spans="1:9" s="322" customFormat="1" ht="12.75" customHeight="1" x14ac:dyDescent="0.2">
      <c r="A26" s="321">
        <v>25</v>
      </c>
      <c r="B26" s="322" t="s">
        <v>7765</v>
      </c>
      <c r="C26" s="319" t="s">
        <v>7766</v>
      </c>
    </row>
    <row r="27" spans="1:9" ht="12.75" customHeight="1" x14ac:dyDescent="0.2">
      <c r="A27" s="321">
        <v>26</v>
      </c>
      <c r="B27" s="322" t="s">
        <v>7767</v>
      </c>
      <c r="C27" s="319" t="s">
        <v>7768</v>
      </c>
      <c r="D27" s="322"/>
      <c r="E27" s="322"/>
      <c r="F27" s="322"/>
      <c r="G27" s="322"/>
      <c r="H27" s="322"/>
      <c r="I27" s="322"/>
    </row>
    <row r="28" spans="1:9" ht="12.75" customHeight="1" x14ac:dyDescent="0.2">
      <c r="A28" s="321">
        <v>27</v>
      </c>
      <c r="B28" s="319" t="s">
        <v>7769</v>
      </c>
      <c r="C28" s="319" t="s">
        <v>7770</v>
      </c>
    </row>
    <row r="29" spans="1:9" s="322" customFormat="1" ht="12.75" customHeight="1" x14ac:dyDescent="0.2">
      <c r="A29" s="321">
        <v>28</v>
      </c>
      <c r="B29" s="322" t="s">
        <v>7771</v>
      </c>
      <c r="C29" s="319" t="s">
        <v>7772</v>
      </c>
    </row>
    <row r="30" spans="1:9" ht="12.75" customHeight="1" x14ac:dyDescent="0.2">
      <c r="A30" s="321">
        <v>29</v>
      </c>
      <c r="B30" s="319" t="s">
        <v>7773</v>
      </c>
      <c r="C30" s="319" t="s">
        <v>7774</v>
      </c>
    </row>
    <row r="31" spans="1:9" ht="12.75" customHeight="1" x14ac:dyDescent="0.2">
      <c r="A31" s="321">
        <v>30</v>
      </c>
      <c r="B31" s="319" t="s">
        <v>7775</v>
      </c>
      <c r="C31" s="319" t="s">
        <v>7776</v>
      </c>
    </row>
    <row r="32" spans="1:9" ht="12.75" customHeight="1" x14ac:dyDescent="0.2">
      <c r="A32" s="321">
        <v>31</v>
      </c>
      <c r="B32" s="319" t="s">
        <v>7777</v>
      </c>
      <c r="C32" s="319" t="s">
        <v>7778</v>
      </c>
    </row>
    <row r="33" spans="1:17" ht="12.75" customHeight="1" x14ac:dyDescent="0.2">
      <c r="A33" s="321">
        <v>32</v>
      </c>
      <c r="B33" s="319" t="s">
        <v>7779</v>
      </c>
      <c r="C33" s="319" t="s">
        <v>7780</v>
      </c>
    </row>
    <row r="34" spans="1:17" ht="12.75" customHeight="1" x14ac:dyDescent="0.2">
      <c r="A34" s="321">
        <v>33</v>
      </c>
      <c r="B34" s="319" t="s">
        <v>7781</v>
      </c>
      <c r="C34" s="319" t="s">
        <v>7782</v>
      </c>
    </row>
    <row r="35" spans="1:17" ht="12.75" customHeight="1" x14ac:dyDescent="0.2">
      <c r="A35" s="321">
        <v>34</v>
      </c>
      <c r="B35" s="319" t="s">
        <v>7783</v>
      </c>
      <c r="C35" s="319" t="s">
        <v>7784</v>
      </c>
    </row>
    <row r="36" spans="1:17" s="322" customFormat="1" ht="12.75" customHeight="1" x14ac:dyDescent="0.2">
      <c r="A36" s="321">
        <v>35</v>
      </c>
      <c r="B36" s="322" t="s">
        <v>7785</v>
      </c>
      <c r="C36" s="319" t="s">
        <v>7786</v>
      </c>
    </row>
    <row r="37" spans="1:17" ht="12.75" customHeight="1" x14ac:dyDescent="0.2">
      <c r="A37" s="321">
        <v>36</v>
      </c>
      <c r="B37" s="319" t="s">
        <v>7787</v>
      </c>
      <c r="C37" s="319" t="s">
        <v>7788</v>
      </c>
    </row>
    <row r="38" spans="1:17" s="322" customFormat="1" ht="12.75" customHeight="1" x14ac:dyDescent="0.2">
      <c r="A38" s="321">
        <v>37</v>
      </c>
      <c r="B38" s="322" t="s">
        <v>7789</v>
      </c>
      <c r="C38" s="319" t="s">
        <v>7790</v>
      </c>
    </row>
    <row r="39" spans="1:17" ht="12.75" customHeight="1" x14ac:dyDescent="0.2">
      <c r="A39" s="321">
        <v>38</v>
      </c>
      <c r="B39" s="319" t="s">
        <v>7791</v>
      </c>
      <c r="C39" s="319" t="s">
        <v>7792</v>
      </c>
    </row>
    <row r="40" spans="1:17" ht="12.75" customHeight="1" x14ac:dyDescent="0.2">
      <c r="A40" s="321">
        <v>39</v>
      </c>
      <c r="B40" s="322" t="s">
        <v>7793</v>
      </c>
      <c r="C40" s="319" t="s">
        <v>7794</v>
      </c>
      <c r="D40" s="322"/>
      <c r="E40" s="322"/>
      <c r="F40" s="322"/>
      <c r="G40" s="322"/>
      <c r="H40" s="322"/>
      <c r="I40" s="322"/>
      <c r="J40" s="322"/>
      <c r="K40" s="322"/>
      <c r="L40" s="322"/>
      <c r="M40" s="322"/>
      <c r="N40" s="322"/>
      <c r="O40" s="322"/>
      <c r="P40" s="322"/>
      <c r="Q40" s="322"/>
    </row>
    <row r="41" spans="1:17" ht="12.75" customHeight="1" x14ac:dyDescent="0.2">
      <c r="A41" s="321">
        <v>40</v>
      </c>
      <c r="B41" s="322" t="s">
        <v>7795</v>
      </c>
      <c r="C41" s="319" t="s">
        <v>7796</v>
      </c>
      <c r="D41" s="322"/>
      <c r="E41" s="322"/>
      <c r="F41" s="322"/>
      <c r="G41" s="322"/>
      <c r="H41" s="322"/>
      <c r="I41" s="322"/>
      <c r="J41" s="322"/>
      <c r="K41" s="322"/>
      <c r="L41" s="322"/>
      <c r="M41" s="322"/>
      <c r="N41" s="322"/>
      <c r="O41" s="322"/>
      <c r="P41" s="322"/>
      <c r="Q41" s="322"/>
    </row>
    <row r="42" spans="1:17" ht="12.75" customHeight="1" x14ac:dyDescent="0.2">
      <c r="A42" s="321">
        <v>41</v>
      </c>
      <c r="B42" s="322" t="s">
        <v>7797</v>
      </c>
      <c r="C42" s="319" t="s">
        <v>7798</v>
      </c>
      <c r="D42" s="322"/>
      <c r="E42" s="322"/>
      <c r="F42" s="322"/>
      <c r="G42" s="322"/>
      <c r="H42" s="322"/>
      <c r="I42" s="322"/>
      <c r="J42" s="322"/>
      <c r="K42" s="322"/>
      <c r="L42" s="322"/>
      <c r="M42" s="322"/>
      <c r="N42" s="322"/>
      <c r="O42" s="322"/>
      <c r="P42" s="322"/>
      <c r="Q42" s="322"/>
    </row>
    <row r="43" spans="1:17" ht="12.75" customHeight="1" x14ac:dyDescent="0.2">
      <c r="A43" s="321">
        <v>42</v>
      </c>
      <c r="B43" s="319" t="s">
        <v>7799</v>
      </c>
      <c r="C43" s="319" t="s">
        <v>7800</v>
      </c>
    </row>
    <row r="44" spans="1:17" ht="12.75" customHeight="1" x14ac:dyDescent="0.2">
      <c r="A44" s="321">
        <v>43</v>
      </c>
      <c r="B44" s="319" t="s">
        <v>7801</v>
      </c>
      <c r="C44" s="319" t="s">
        <v>7802</v>
      </c>
    </row>
    <row r="45" spans="1:17" ht="12.75" customHeight="1" x14ac:dyDescent="0.2">
      <c r="A45" s="321">
        <v>44</v>
      </c>
      <c r="B45" s="319" t="s">
        <v>7803</v>
      </c>
      <c r="C45" s="319" t="s">
        <v>7804</v>
      </c>
    </row>
    <row r="46" spans="1:17" ht="12.75" customHeight="1" x14ac:dyDescent="0.2">
      <c r="A46" s="321">
        <v>45</v>
      </c>
      <c r="B46" s="319" t="s">
        <v>7805</v>
      </c>
      <c r="C46" s="319" t="s">
        <v>7806</v>
      </c>
    </row>
    <row r="47" spans="1:17" ht="12.75" customHeight="1" x14ac:dyDescent="0.2">
      <c r="A47" s="321">
        <v>46</v>
      </c>
      <c r="B47" s="319" t="s">
        <v>7807</v>
      </c>
      <c r="C47" s="319" t="s">
        <v>7808</v>
      </c>
    </row>
    <row r="48" spans="1:17" ht="12.75" customHeight="1" x14ac:dyDescent="0.2">
      <c r="A48" s="321">
        <v>47</v>
      </c>
      <c r="B48" s="319" t="s">
        <v>7809</v>
      </c>
      <c r="C48" s="319" t="s">
        <v>7810</v>
      </c>
    </row>
    <row r="49" spans="1:18" ht="12.75" customHeight="1" x14ac:dyDescent="0.2">
      <c r="A49" s="321">
        <v>48</v>
      </c>
      <c r="B49" s="319" t="s">
        <v>7811</v>
      </c>
      <c r="C49" s="319" t="s">
        <v>7812</v>
      </c>
    </row>
    <row r="50" spans="1:18" ht="12.75" customHeight="1" x14ac:dyDescent="0.2">
      <c r="A50" s="321">
        <v>49</v>
      </c>
      <c r="B50" s="319" t="s">
        <v>7813</v>
      </c>
      <c r="C50" s="319" t="s">
        <v>7814</v>
      </c>
    </row>
    <row r="51" spans="1:18" ht="12.75" customHeight="1" x14ac:dyDescent="0.2">
      <c r="A51" s="321">
        <v>50</v>
      </c>
      <c r="B51" s="319" t="s">
        <v>7815</v>
      </c>
      <c r="C51" s="319" t="s">
        <v>7816</v>
      </c>
    </row>
    <row r="52" spans="1:18" ht="12.75" customHeight="1" x14ac:dyDescent="0.2">
      <c r="A52" s="321">
        <v>51</v>
      </c>
      <c r="B52" s="322" t="s">
        <v>7817</v>
      </c>
      <c r="C52" s="319" t="s">
        <v>7818</v>
      </c>
      <c r="D52" s="322"/>
      <c r="E52" s="322"/>
      <c r="F52" s="322"/>
      <c r="G52" s="322"/>
      <c r="H52" s="322"/>
      <c r="I52" s="322"/>
      <c r="J52" s="322"/>
      <c r="K52" s="322"/>
      <c r="L52" s="322"/>
      <c r="M52" s="322"/>
      <c r="N52" s="322"/>
      <c r="O52" s="322"/>
      <c r="P52" s="322"/>
      <c r="Q52" s="322"/>
    </row>
    <row r="53" spans="1:18" ht="12.75" customHeight="1" x14ac:dyDescent="0.2">
      <c r="A53" s="321">
        <v>52</v>
      </c>
      <c r="B53" s="322" t="s">
        <v>7819</v>
      </c>
      <c r="C53" s="319" t="s">
        <v>7820</v>
      </c>
      <c r="D53" s="322"/>
      <c r="E53" s="322"/>
      <c r="F53" s="322"/>
      <c r="G53" s="322"/>
      <c r="H53" s="322"/>
      <c r="I53" s="322"/>
      <c r="J53" s="322"/>
      <c r="K53" s="322"/>
      <c r="L53" s="322"/>
      <c r="M53" s="322"/>
      <c r="N53" s="322"/>
      <c r="O53" s="322"/>
      <c r="P53" s="322"/>
      <c r="Q53" s="322"/>
      <c r="R53" s="322"/>
    </row>
    <row r="54" spans="1:18" ht="12.75" customHeight="1" x14ac:dyDescent="0.2">
      <c r="A54" s="321">
        <v>53</v>
      </c>
      <c r="B54" s="319" t="s">
        <v>7821</v>
      </c>
      <c r="C54" s="319" t="s">
        <v>7822</v>
      </c>
    </row>
    <row r="55" spans="1:18" ht="12.75" customHeight="1" x14ac:dyDescent="0.2">
      <c r="A55" s="321">
        <v>54</v>
      </c>
      <c r="B55" s="322" t="s">
        <v>7823</v>
      </c>
      <c r="C55" s="319" t="s">
        <v>7824</v>
      </c>
      <c r="D55" s="322"/>
      <c r="E55" s="322"/>
      <c r="F55" s="322"/>
      <c r="G55" s="322"/>
      <c r="H55" s="322"/>
      <c r="I55" s="322"/>
      <c r="J55" s="322"/>
      <c r="K55" s="322"/>
      <c r="L55" s="322"/>
      <c r="M55" s="322"/>
      <c r="N55" s="322"/>
      <c r="O55" s="322"/>
      <c r="P55" s="322"/>
      <c r="Q55" s="322"/>
      <c r="R55" s="322"/>
    </row>
    <row r="56" spans="1:18" ht="12.75" customHeight="1" x14ac:dyDescent="0.2">
      <c r="A56" s="321">
        <v>55</v>
      </c>
      <c r="B56" s="322" t="s">
        <v>7825</v>
      </c>
      <c r="C56" s="319" t="s">
        <v>7826</v>
      </c>
      <c r="D56" s="322"/>
      <c r="E56" s="322"/>
      <c r="F56" s="322"/>
      <c r="G56" s="322"/>
      <c r="H56" s="322"/>
      <c r="I56" s="322"/>
      <c r="J56" s="322"/>
      <c r="K56" s="322"/>
      <c r="L56" s="322"/>
      <c r="M56" s="322"/>
      <c r="N56" s="322"/>
      <c r="O56" s="322"/>
      <c r="P56" s="322"/>
      <c r="Q56" s="322"/>
      <c r="R56" s="322"/>
    </row>
    <row r="57" spans="1:18" ht="12.75" customHeight="1" x14ac:dyDescent="0.2">
      <c r="A57" s="321">
        <v>56</v>
      </c>
      <c r="B57" s="322" t="s">
        <v>7827</v>
      </c>
      <c r="C57" s="319" t="s">
        <v>7828</v>
      </c>
      <c r="D57" s="322"/>
      <c r="E57" s="322"/>
      <c r="F57" s="322"/>
      <c r="G57" s="322"/>
      <c r="H57" s="322"/>
      <c r="I57" s="322"/>
      <c r="J57" s="322"/>
      <c r="K57" s="322"/>
      <c r="L57" s="322"/>
      <c r="M57" s="322"/>
      <c r="N57" s="322"/>
      <c r="O57" s="322"/>
      <c r="P57" s="322"/>
      <c r="Q57" s="322"/>
      <c r="R57" s="322"/>
    </row>
    <row r="58" spans="1:18" ht="12.75" customHeight="1" x14ac:dyDescent="0.2">
      <c r="A58" s="321">
        <v>57</v>
      </c>
      <c r="B58" s="322" t="s">
        <v>7829</v>
      </c>
      <c r="C58" s="319" t="s">
        <v>7830</v>
      </c>
    </row>
    <row r="59" spans="1:18" ht="12.75" customHeight="1" x14ac:dyDescent="0.2">
      <c r="A59" s="321">
        <v>58</v>
      </c>
      <c r="B59" s="319" t="s">
        <v>7831</v>
      </c>
      <c r="C59" s="319" t="s">
        <v>7832</v>
      </c>
    </row>
    <row r="60" spans="1:18" ht="12.75" customHeight="1" x14ac:dyDescent="0.2">
      <c r="A60" s="321">
        <v>59</v>
      </c>
      <c r="B60" s="319" t="s">
        <v>7833</v>
      </c>
      <c r="C60" s="319" t="s">
        <v>7834</v>
      </c>
    </row>
    <row r="61" spans="1:18" ht="12.75" customHeight="1" x14ac:dyDescent="0.2">
      <c r="A61" s="321">
        <v>60</v>
      </c>
      <c r="B61" s="319" t="s">
        <v>7835</v>
      </c>
      <c r="C61" s="319" t="s">
        <v>7836</v>
      </c>
    </row>
    <row r="62" spans="1:18" ht="12.75" customHeight="1" x14ac:dyDescent="0.2">
      <c r="A62" s="321">
        <v>61</v>
      </c>
      <c r="B62" s="319" t="s">
        <v>7837</v>
      </c>
      <c r="C62" s="319" t="s">
        <v>7838</v>
      </c>
    </row>
    <row r="63" spans="1:18" ht="12.75" customHeight="1" x14ac:dyDescent="0.2">
      <c r="A63" s="321">
        <v>62</v>
      </c>
      <c r="B63" s="319" t="s">
        <v>7839</v>
      </c>
      <c r="C63" s="319" t="s">
        <v>7840</v>
      </c>
    </row>
    <row r="64" spans="1:18" ht="12.75" customHeight="1" x14ac:dyDescent="0.2">
      <c r="A64" s="321">
        <v>63</v>
      </c>
      <c r="B64" s="319" t="s">
        <v>7841</v>
      </c>
      <c r="C64" s="319" t="s">
        <v>7842</v>
      </c>
    </row>
    <row r="65" spans="1:3" ht="12.75" customHeight="1" x14ac:dyDescent="0.2">
      <c r="A65" s="321">
        <v>64</v>
      </c>
      <c r="B65" s="319" t="s">
        <v>7843</v>
      </c>
      <c r="C65" s="319" t="s">
        <v>7844</v>
      </c>
    </row>
    <row r="66" spans="1:3" ht="12.75" customHeight="1" x14ac:dyDescent="0.2">
      <c r="A66" s="321">
        <v>65</v>
      </c>
      <c r="B66" s="319" t="s">
        <v>7845</v>
      </c>
      <c r="C66" s="319" t="s">
        <v>7846</v>
      </c>
    </row>
    <row r="67" spans="1:3" ht="12.75" customHeight="1" x14ac:dyDescent="0.2">
      <c r="A67" s="321">
        <v>66</v>
      </c>
      <c r="B67" s="319" t="s">
        <v>7847</v>
      </c>
      <c r="C67" s="319" t="s">
        <v>7848</v>
      </c>
    </row>
    <row r="68" spans="1:3" ht="12.75" customHeight="1" x14ac:dyDescent="0.2">
      <c r="A68" s="321">
        <v>67</v>
      </c>
      <c r="B68" s="319" t="s">
        <v>7849</v>
      </c>
      <c r="C68" s="319" t="s">
        <v>7850</v>
      </c>
    </row>
    <row r="69" spans="1:3" ht="12.75" customHeight="1" x14ac:dyDescent="0.2">
      <c r="A69" s="321">
        <v>68</v>
      </c>
      <c r="B69" s="319" t="s">
        <v>7851</v>
      </c>
      <c r="C69" s="319" t="s">
        <v>7852</v>
      </c>
    </row>
    <row r="70" spans="1:3" ht="12.75" customHeight="1" x14ac:dyDescent="0.2">
      <c r="A70" s="321">
        <v>69</v>
      </c>
      <c r="B70" s="319" t="s">
        <v>7853</v>
      </c>
      <c r="C70" s="319" t="s">
        <v>7854</v>
      </c>
    </row>
    <row r="71" spans="1:3" ht="12.75" customHeight="1" x14ac:dyDescent="0.2">
      <c r="A71" s="321">
        <v>70</v>
      </c>
      <c r="B71" s="319" t="s">
        <v>7855</v>
      </c>
      <c r="C71" s="319" t="s">
        <v>7856</v>
      </c>
    </row>
    <row r="72" spans="1:3" ht="12.75" customHeight="1" x14ac:dyDescent="0.2">
      <c r="A72" s="321">
        <v>71</v>
      </c>
      <c r="B72" s="319" t="s">
        <v>7857</v>
      </c>
      <c r="C72" s="319" t="s">
        <v>7858</v>
      </c>
    </row>
  </sheetData>
  <pageMargins left="0.75" right="0.75" top="1" bottom="1" header="0" footer="0"/>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EVIDENCA RAZISKOVALNE OPREME</vt:lpstr>
      <vt:lpstr>Klasifikacija - Uni-Leeds</vt:lpstr>
      <vt:lpstr>Klasifikacij MERIL</vt:lpstr>
    </vt:vector>
  </TitlesOfParts>
  <Company>ARRS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Oprema - marec 2017</dc:title>
  <dc:creator/>
  <cp:lastModifiedBy/>
  <dcterms:created xsi:type="dcterms:W3CDTF">2017-04-25T11:44:52Z</dcterms:created>
  <dcterms:modified xsi:type="dcterms:W3CDTF">2017-04-25T11:45:04Z</dcterms:modified>
</cp:coreProperties>
</file>