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roseljN-lokalno\2022\INTERNET\CRP\rezultati CRP HRA\"/>
    </mc:Choice>
  </mc:AlternateContent>
  <xr:revisionPtr revIDLastSave="0" documentId="13_ncr:1_{E7933E15-0C9F-4C44-BA23-7BA73D619E5A}" xr6:coauthVersionLast="36" xr6:coauthVersionMax="36" xr10:uidLastSave="{00000000-0000-0000-0000-000000000000}"/>
  <bookViews>
    <workbookView xWindow="0" yWindow="0" windowWidth="16420" windowHeight="5280" xr2:uid="{00000000-000D-0000-FFFF-FFFF00000000}"/>
  </bookViews>
  <sheets>
    <sheet name="List 1" sheetId="2" r:id="rId1"/>
    <sheet name="List 2" sheetId="3" r:id="rId2"/>
  </sheets>
  <definedNames>
    <definedName name="_xlnm._FilterDatabase" localSheetId="0" hidden="1">'List 1'!$A$3:$I$36</definedName>
    <definedName name="_xlnm._FilterDatabase" localSheetId="1" hidden="1">'List 2'!$A$4:$M$34</definedName>
    <definedName name="D_SkupObseg" localSheetId="0">'List 1'!#REF!</definedName>
    <definedName name="_xlnm.Print_Titles" localSheetId="0">'List 1'!$3:$3</definedName>
    <definedName name="_xlnm.Print_Titles" localSheetId="1">'List 2'!$4:$4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3" l="1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</calcChain>
</file>

<file path=xl/sharedStrings.xml><?xml version="1.0" encoding="utf-8"?>
<sst xmlns="http://schemas.openxmlformats.org/spreadsheetml/2006/main" count="385" uniqueCount="183">
  <si>
    <t>Inputi v ekološkem kmetijstvu</t>
  </si>
  <si>
    <t>Martina Bavec</t>
  </si>
  <si>
    <t>2.2.1.</t>
  </si>
  <si>
    <t>Kmetijski inštitut Slovenije</t>
  </si>
  <si>
    <t>Vrednotenje genotipov in vzgoja družin križanj za proučevanje odpornosti hmelja Humulus lupulus L. na hudo viroidno zakrnelost hmelja</t>
  </si>
  <si>
    <t>Andreja Čerenak</t>
  </si>
  <si>
    <t>Inštitut za hmeljarstvo in pivovarstvo Slovenije</t>
  </si>
  <si>
    <t>Univerza v Ljubljani, Biotehniška fakulteta</t>
  </si>
  <si>
    <t xml:space="preserve">Ohranjanje in izboljšanje proizvodnega potenciala tal za trajnostno pridelavo oljk (GO-TO S-OIL)  </t>
  </si>
  <si>
    <t xml:space="preserve">Maja Podgornik </t>
  </si>
  <si>
    <t>Znanstveno-raziskovalno središče Koper</t>
  </si>
  <si>
    <t>Izgradnja teoretičnega modela za gradnjo cene kmetijskih in živilskih proizvodov v verigah preskrbe s hrano v Sloveniji</t>
  </si>
  <si>
    <t>Jernej Prišenk</t>
  </si>
  <si>
    <t>Univerza v Mariboru, Fakulteta za kmetijstvo in biosistemske vede</t>
  </si>
  <si>
    <t>Razvoj in uvajanje digitalnih orodij za podporo v pridelavi sadja</t>
  </si>
  <si>
    <t>Tatjana Unuk</t>
  </si>
  <si>
    <t>Ukrepi za zmanjšanje rabe kemičnih FFS v vinogradništvu</t>
  </si>
  <si>
    <t>3.1.2.</t>
  </si>
  <si>
    <t>Razvoj multimetode za ugotavljanje ostankov prepovedanih zdravil v živilih</t>
  </si>
  <si>
    <t>Andrej Kirbiš</t>
  </si>
  <si>
    <t>Načini odvzema vzorcev pri prepovedanih vrstah prostoživečih živali in razvoj molekularnih orodij za zagotavljanje sledljivosti z identifikacijo in deponiranjem genskega materiala</t>
  </si>
  <si>
    <t>Alenka Dovč</t>
  </si>
  <si>
    <t>2.3.4.</t>
  </si>
  <si>
    <t>Univerza v Ljubljani, Veterinarska fakulteta</t>
  </si>
  <si>
    <t>Sinteza in prostorska opredelitev podatkov kmetijske in okoljske kakovosti tal za izvajanje resolucije "Naša hrana podeželje in naravni viri po 2021" in strateškega načrta</t>
  </si>
  <si>
    <t>Borut Vrščaj</t>
  </si>
  <si>
    <t>2.2.2.</t>
  </si>
  <si>
    <t>Smernice za prilagoditev pridelave grozdja in vina podnebnim spremembam in zahtevam trga</t>
  </si>
  <si>
    <t>Franc Čuš</t>
  </si>
  <si>
    <t>1.1.1.</t>
  </si>
  <si>
    <t>Ritje divjih prašičev: vzroki, posledice in možnosti za zmanjšanje škod ter konfliktov</t>
  </si>
  <si>
    <t>Boštjan Pokorny</t>
  </si>
  <si>
    <t>Visoka šola za varstvo okolja</t>
  </si>
  <si>
    <t>2.3.3.</t>
  </si>
  <si>
    <t>Gozdarski inštitut Slovenije</t>
  </si>
  <si>
    <t>Ukrepi za ohranjanje biotske raznovrstnosti v gozdnih ekosistemih</t>
  </si>
  <si>
    <t>Hojka Kraigher</t>
  </si>
  <si>
    <t>Nacionalni inštitut za biologijo</t>
  </si>
  <si>
    <t>Proces spremembe in dopolnitve nacionalnega gozdnega programa</t>
  </si>
  <si>
    <t>Anže Japelj</t>
  </si>
  <si>
    <t>NAČRTOVANJE TEHNOLOGIJ IN PRESOJA KAKOVOSTI IZVAJANJA DEL V GOZDOVIH V PODPORO BIOGOSPODARSTVU</t>
  </si>
  <si>
    <t>Nike Krajnc</t>
  </si>
  <si>
    <t>Ugotavljanje učinkovitosti različnih pristopov pri izvajanju gozdnega reda za preprečevanje prenamnožitev smrekovih podlubnikov z uporabo najbolj učinkovitega feromonskega pripravka in pasti</t>
  </si>
  <si>
    <t>Maarten de Groot</t>
  </si>
  <si>
    <t>Strokovna izhodišča ter smernice za gospodarjenje z gozdovi na hudourniških območjih</t>
  </si>
  <si>
    <t>Urša Vilhar</t>
  </si>
  <si>
    <t>2.1.2.</t>
  </si>
  <si>
    <t>GeoCOOL FOOD - Hladno skladiščenje hrane z rabo plitve geotermalne energije</t>
  </si>
  <si>
    <t>Nina Rman</t>
  </si>
  <si>
    <t>Geološki zavod Slovenije</t>
  </si>
  <si>
    <t>2.1.3.</t>
  </si>
  <si>
    <t xml:space="preserve">Vpliv okoljskega stresa na zdravje in prirastek školjk ter  izboljšave vzrejnih praks zaradi mikroplastike in podnebnih sprememb </t>
  </si>
  <si>
    <t>Andreja Ramšak</t>
  </si>
  <si>
    <t xml:space="preserve">Ukrepi za preprečevanje nadaljnjega širjenja zlate trsne rumenice </t>
  </si>
  <si>
    <t>Nataša Mehle</t>
  </si>
  <si>
    <t>Podpora boljšemu upravljanju odnosov med veliko rastlinojedo divjadjo in gozdom</t>
  </si>
  <si>
    <t>Klemen Jerina</t>
  </si>
  <si>
    <t>2.2.7.</t>
  </si>
  <si>
    <t>Načini in možnosti uporabe živil, ki niso več namenjena prehrani ljudi kot alternativnih krmil za rejne in družne živali</t>
  </si>
  <si>
    <t>Janez Salobir</t>
  </si>
  <si>
    <t>Prepoznavanje rastlinskih in živalskih vrst v prehranski verigi s pomočjo DNA barkodiranja in metabarkodiranja</t>
  </si>
  <si>
    <t>Tomaž Skrbinšek</t>
  </si>
  <si>
    <t>3.2.2.</t>
  </si>
  <si>
    <t>Modeliranje prehranskih potreb in učinkovitosti krmljenja prašičev ter ocena kakovosti mesa glede na način reje</t>
  </si>
  <si>
    <t>Marjeta Čandek Potokar</t>
  </si>
  <si>
    <t>Možnosti razvoja zeliščarstva v Sloveniji</t>
  </si>
  <si>
    <t>Barbara Čeh</t>
  </si>
  <si>
    <t>1.2.2.</t>
  </si>
  <si>
    <t>Strokovna izhodišča za monitoring izbranih organizmov nadzemne in podzemne biote v kmetijski krajini za spremljanje učinkovitosti naravovarstvenih ukrepov Skupne kmetijske politike</t>
  </si>
  <si>
    <t>Robert Leskovšek</t>
  </si>
  <si>
    <t>2.3.1.</t>
  </si>
  <si>
    <t>Podpora na dejstvih utemeljeni kmetijski politiki v Sloveniji: krepitev osnovnega FADN in podpora pri prehodu v FSDN</t>
  </si>
  <si>
    <t>Maja Kožar</t>
  </si>
  <si>
    <t>4.1.1.</t>
  </si>
  <si>
    <t>Prenova sistema upravljanja z državnimi kmetijskimi zemljišči</t>
  </si>
  <si>
    <t>Andrej Udovč</t>
  </si>
  <si>
    <t>Obvladovanje tveganj pri gospodarjenju z gozdovi zaradi klimatskih sprememb</t>
  </si>
  <si>
    <t>Andrej Bončina</t>
  </si>
  <si>
    <t>2.1.1.</t>
  </si>
  <si>
    <t xml:space="preserve">Krožne tehnološke zasnove in poslovni modeli v slovenskem kmetijstvu </t>
  </si>
  <si>
    <t>Luka Juvančič</t>
  </si>
  <si>
    <t>047</t>
  </si>
  <si>
    <t>042</t>
  </si>
  <si>
    <t>046</t>
  </si>
  <si>
    <t>041</t>
  </si>
  <si>
    <t>040</t>
  </si>
  <si>
    <t>038</t>
  </si>
  <si>
    <t>037</t>
  </si>
  <si>
    <t>035</t>
  </si>
  <si>
    <t>034</t>
  </si>
  <si>
    <t>033</t>
  </si>
  <si>
    <t>031</t>
  </si>
  <si>
    <t>030</t>
  </si>
  <si>
    <t>029</t>
  </si>
  <si>
    <t>028</t>
  </si>
  <si>
    <t>027</t>
  </si>
  <si>
    <t>026</t>
  </si>
  <si>
    <t>025</t>
  </si>
  <si>
    <t>024</t>
  </si>
  <si>
    <t>023</t>
  </si>
  <si>
    <t>021</t>
  </si>
  <si>
    <t>020</t>
  </si>
  <si>
    <t>019</t>
  </si>
  <si>
    <t>045</t>
  </si>
  <si>
    <t>039</t>
  </si>
  <si>
    <t>036</t>
  </si>
  <si>
    <t>032</t>
  </si>
  <si>
    <t>022</t>
  </si>
  <si>
    <t>044</t>
  </si>
  <si>
    <t>043</t>
  </si>
  <si>
    <t>018</t>
  </si>
  <si>
    <t>Denis Rusjan</t>
  </si>
  <si>
    <t>Ime in priimek vodje projekta</t>
  </si>
  <si>
    <t>Mario Lešnik</t>
  </si>
  <si>
    <t>A</t>
  </si>
  <si>
    <t>B</t>
  </si>
  <si>
    <t>Št. prijave</t>
  </si>
  <si>
    <t>Tehnologije trsničarske pridelave z inovativnimi rešitvami za krepitev odpornosti trajnostnega vinogradništva</t>
  </si>
  <si>
    <t>1.1.4.</t>
  </si>
  <si>
    <t>1.3.1.</t>
  </si>
  <si>
    <t>3.2.1.</t>
  </si>
  <si>
    <t>2.2.4.</t>
  </si>
  <si>
    <t>3.1.1.</t>
  </si>
  <si>
    <t>1.3.3.</t>
  </si>
  <si>
    <t>1.1.5.</t>
  </si>
  <si>
    <t>2.2.5.</t>
  </si>
  <si>
    <t>1.3.2.</t>
  </si>
  <si>
    <t>2.2.6.</t>
  </si>
  <si>
    <t>2.3.2.</t>
  </si>
  <si>
    <t>4.2.1.</t>
  </si>
  <si>
    <t>1.2.1.</t>
  </si>
  <si>
    <t>2.2.3.</t>
  </si>
  <si>
    <t>1.1.3.</t>
  </si>
  <si>
    <t>1.1.2.</t>
  </si>
  <si>
    <t>D</t>
  </si>
  <si>
    <t>C</t>
  </si>
  <si>
    <t xml:space="preserve">Zap. št. </t>
  </si>
  <si>
    <t>Težišče, tematski sklop, tema</t>
  </si>
  <si>
    <t>Naslov projekta</t>
  </si>
  <si>
    <t>Šifra vodje projekta</t>
  </si>
  <si>
    <t>Cenovna kategorija</t>
  </si>
  <si>
    <t>Sredstva skupaj MKGP (EUR)</t>
  </si>
  <si>
    <t xml:space="preserve">Sredstva skupaj ARRS (EUR) </t>
  </si>
  <si>
    <t>V4-2201</t>
  </si>
  <si>
    <t>V4-2202</t>
  </si>
  <si>
    <t>V4-2203</t>
  </si>
  <si>
    <t>V4-2204</t>
  </si>
  <si>
    <t>V1-2205</t>
  </si>
  <si>
    <t>V4-2206</t>
  </si>
  <si>
    <t>V4-2207</t>
  </si>
  <si>
    <t>V4-2208</t>
  </si>
  <si>
    <t>V4-2209</t>
  </si>
  <si>
    <t>V4-2210</t>
  </si>
  <si>
    <t>V4-2211</t>
  </si>
  <si>
    <t>V4-2212</t>
  </si>
  <si>
    <t>V1-2213</t>
  </si>
  <si>
    <t>V4-2214</t>
  </si>
  <si>
    <t>V4-2215</t>
  </si>
  <si>
    <t>V4-2216</t>
  </si>
  <si>
    <t>V4-2217</t>
  </si>
  <si>
    <t>V4-2218</t>
  </si>
  <si>
    <t>V4-2219</t>
  </si>
  <si>
    <t>V4-2220</t>
  </si>
  <si>
    <t>V4-2221</t>
  </si>
  <si>
    <t>V4-2222</t>
  </si>
  <si>
    <t>V4-2223</t>
  </si>
  <si>
    <t>V4-2224</t>
  </si>
  <si>
    <t>V4-2225</t>
  </si>
  <si>
    <t>V4-2226</t>
  </si>
  <si>
    <t>V4-2227</t>
  </si>
  <si>
    <t>V1-2228</t>
  </si>
  <si>
    <t>V5-2229</t>
  </si>
  <si>
    <t>V4-2230</t>
  </si>
  <si>
    <t>Rezultati Javnega razpisa za izbiro raziskovalnih projektov Ciljnega raziskovalnga programa CRP "Naša hrana, podeželje in naravni viri"</t>
  </si>
  <si>
    <t>Šifra RO (prijavitelj)</t>
  </si>
  <si>
    <t>Naziv RO (prijavitelj)</t>
  </si>
  <si>
    <t>I_izbran</t>
  </si>
  <si>
    <t xml:space="preserve">Povprečna ocena prijave s strani dveh ocenjevalcev </t>
  </si>
  <si>
    <t>I</t>
  </si>
  <si>
    <t xml:space="preserve">Šifra RO </t>
  </si>
  <si>
    <t>Številka projekta</t>
  </si>
  <si>
    <t>Trajanje projekta (v mesecih)</t>
  </si>
  <si>
    <t xml:space="preserve">Sredstva skupaj (EUR) za celotno obdobje trajanja projekta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</si>
</sst>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vertical="top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/>
    <xf numFmtId="0" fontId="3" fillId="3" borderId="0" xfId="0" applyFont="1" applyFill="1" applyBorder="1" applyAlignment="1">
      <alignment horizontal="center"/>
    </xf>
    <xf numFmtId="2" fontId="3" fillId="3" borderId="0" xfId="0" applyNumberFormat="1" applyFont="1" applyFill="1" applyBorder="1"/>
    <xf numFmtId="2" fontId="2" fillId="0" borderId="0" xfId="0" applyNumberFormat="1" applyFont="1"/>
    <xf numFmtId="0" fontId="2" fillId="0" borderId="0" xfId="0" applyFont="1"/>
    <xf numFmtId="49" fontId="1" fillId="3" borderId="0" xfId="0" applyNumberFormat="1" applyFont="1" applyFill="1" applyBorder="1" applyAlignment="1">
      <alignment horizontal="center"/>
    </xf>
    <xf numFmtId="2" fontId="0" fillId="0" borderId="0" xfId="0" applyNumberFormat="1" applyFont="1" applyBorder="1"/>
    <xf numFmtId="4" fontId="0" fillId="0" borderId="0" xfId="0" applyNumberFormat="1" applyFont="1" applyBorder="1" applyAlignment="1">
      <alignment vertical="top"/>
    </xf>
    <xf numFmtId="4" fontId="1" fillId="3" borderId="0" xfId="0" applyNumberFormat="1" applyFont="1" applyFill="1" applyAlignment="1">
      <alignment vertical="top"/>
    </xf>
    <xf numFmtId="4" fontId="0" fillId="0" borderId="0" xfId="0" applyNumberFormat="1" applyFont="1" applyBorder="1" applyAlignment="1"/>
    <xf numFmtId="0" fontId="3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</cellXfs>
  <cellStyles count="2">
    <cellStyle name="Navadno" xfId="0" builtinId="0"/>
    <cellStyle name="Navadno 4" xfId="1" xr:uid="{00000000-0005-0000-0000-000001000000}"/>
  </cellStyles>
  <dxfs count="0"/>
  <tableStyles count="0" defaultTableStyle="TableStyleMedium2" defaultPivotStyle="PivotStyleLight16"/>
  <colors>
    <mruColors>
      <color rgb="FFB5FDF6"/>
      <color rgb="FFB5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A4" sqref="A4:J33"/>
    </sheetView>
  </sheetViews>
  <sheetFormatPr defaultColWidth="9.26953125" defaultRowHeight="14.5" x14ac:dyDescent="0.35"/>
  <cols>
    <col min="1" max="1" width="5.26953125" style="2" customWidth="1"/>
    <col min="2" max="2" width="6.81640625" style="2" customWidth="1"/>
    <col min="3" max="3" width="33.08984375" style="1" customWidth="1"/>
    <col min="4" max="4" width="9.26953125" style="1" customWidth="1"/>
    <col min="5" max="5" width="20.26953125" style="1" customWidth="1"/>
    <col min="6" max="6" width="7.81640625" style="1" customWidth="1"/>
    <col min="7" max="7" width="31.36328125" style="1" customWidth="1"/>
    <col min="8" max="8" width="8.453125" style="2" customWidth="1"/>
    <col min="9" max="9" width="12" style="10" customWidth="1"/>
    <col min="10" max="10" width="9.81640625" style="1" bestFit="1" customWidth="1"/>
    <col min="11" max="16384" width="9.26953125" style="1"/>
  </cols>
  <sheetData>
    <row r="1" spans="1:10" x14ac:dyDescent="0.35">
      <c r="A1" s="11" t="s">
        <v>173</v>
      </c>
    </row>
    <row r="2" spans="1:10" x14ac:dyDescent="0.35">
      <c r="A2" s="11"/>
    </row>
    <row r="3" spans="1:10" s="3" customFormat="1" ht="71.650000000000006" customHeight="1" x14ac:dyDescent="0.35">
      <c r="A3" s="17" t="s">
        <v>136</v>
      </c>
      <c r="B3" s="17" t="s">
        <v>116</v>
      </c>
      <c r="C3" s="17" t="s">
        <v>138</v>
      </c>
      <c r="D3" s="17" t="s">
        <v>139</v>
      </c>
      <c r="E3" s="17" t="s">
        <v>112</v>
      </c>
      <c r="F3" s="17" t="s">
        <v>174</v>
      </c>
      <c r="G3" s="17" t="s">
        <v>175</v>
      </c>
      <c r="H3" s="17" t="s">
        <v>137</v>
      </c>
      <c r="I3" s="17" t="s">
        <v>177</v>
      </c>
      <c r="J3" s="17" t="s">
        <v>176</v>
      </c>
    </row>
    <row r="4" spans="1:10" s="5" customFormat="1" ht="68.25" customHeight="1" x14ac:dyDescent="0.35">
      <c r="A4" s="18">
        <v>1</v>
      </c>
      <c r="B4" s="18" t="s">
        <v>97</v>
      </c>
      <c r="C4" s="19" t="s">
        <v>63</v>
      </c>
      <c r="D4" s="18">
        <v>11233</v>
      </c>
      <c r="E4" s="18" t="s">
        <v>64</v>
      </c>
      <c r="F4" s="18">
        <v>401</v>
      </c>
      <c r="G4" s="19" t="s">
        <v>3</v>
      </c>
      <c r="H4" s="18" t="s">
        <v>29</v>
      </c>
      <c r="I4" s="21">
        <v>45.5</v>
      </c>
      <c r="J4" s="26" t="s">
        <v>178</v>
      </c>
    </row>
    <row r="5" spans="1:10" ht="68.25" customHeight="1" x14ac:dyDescent="0.35">
      <c r="A5" s="18">
        <v>2</v>
      </c>
      <c r="B5" s="18" t="s">
        <v>86</v>
      </c>
      <c r="C5" s="19" t="s">
        <v>27</v>
      </c>
      <c r="D5" s="18">
        <v>21613</v>
      </c>
      <c r="E5" s="18" t="s">
        <v>28</v>
      </c>
      <c r="F5" s="18">
        <v>401</v>
      </c>
      <c r="G5" s="19" t="s">
        <v>3</v>
      </c>
      <c r="H5" s="18" t="s">
        <v>133</v>
      </c>
      <c r="I5" s="21">
        <v>48.5</v>
      </c>
      <c r="J5" s="26" t="s">
        <v>178</v>
      </c>
    </row>
    <row r="6" spans="1:10" ht="68.25" customHeight="1" x14ac:dyDescent="0.35">
      <c r="A6" s="18">
        <v>3</v>
      </c>
      <c r="B6" s="18" t="s">
        <v>83</v>
      </c>
      <c r="C6" s="19" t="s">
        <v>4</v>
      </c>
      <c r="D6" s="18">
        <v>18828</v>
      </c>
      <c r="E6" s="18" t="s">
        <v>5</v>
      </c>
      <c r="F6" s="18">
        <v>416</v>
      </c>
      <c r="G6" s="19" t="s">
        <v>6</v>
      </c>
      <c r="H6" s="18" t="s">
        <v>132</v>
      </c>
      <c r="I6" s="21">
        <v>40.5</v>
      </c>
      <c r="J6" s="26" t="s">
        <v>178</v>
      </c>
    </row>
    <row r="7" spans="1:10" ht="68.25" customHeight="1" x14ac:dyDescent="0.35">
      <c r="A7" s="18">
        <v>4</v>
      </c>
      <c r="B7" s="18" t="s">
        <v>110</v>
      </c>
      <c r="C7" s="19" t="s">
        <v>117</v>
      </c>
      <c r="D7" s="18">
        <v>20686</v>
      </c>
      <c r="E7" s="18" t="s">
        <v>111</v>
      </c>
      <c r="F7" s="18">
        <v>481</v>
      </c>
      <c r="G7" s="19" t="s">
        <v>7</v>
      </c>
      <c r="H7" s="18" t="s">
        <v>118</v>
      </c>
      <c r="I7" s="21">
        <v>48.5</v>
      </c>
      <c r="J7" s="26" t="s">
        <v>178</v>
      </c>
    </row>
    <row r="8" spans="1:10" ht="68.25" customHeight="1" x14ac:dyDescent="0.35">
      <c r="A8" s="18">
        <v>5</v>
      </c>
      <c r="B8" s="18" t="s">
        <v>92</v>
      </c>
      <c r="C8" s="19" t="s">
        <v>51</v>
      </c>
      <c r="D8" s="18">
        <v>15367</v>
      </c>
      <c r="E8" s="18" t="s">
        <v>52</v>
      </c>
      <c r="F8" s="18">
        <v>105</v>
      </c>
      <c r="G8" s="19" t="s">
        <v>37</v>
      </c>
      <c r="H8" s="18" t="s">
        <v>124</v>
      </c>
      <c r="I8" s="21">
        <v>45</v>
      </c>
      <c r="J8" s="26" t="s">
        <v>178</v>
      </c>
    </row>
    <row r="9" spans="1:10" ht="68.25" customHeight="1" x14ac:dyDescent="0.35">
      <c r="A9" s="18">
        <v>6</v>
      </c>
      <c r="B9" s="18" t="s">
        <v>108</v>
      </c>
      <c r="C9" s="19" t="s">
        <v>11</v>
      </c>
      <c r="D9" s="18">
        <v>34865</v>
      </c>
      <c r="E9" s="18" t="s">
        <v>12</v>
      </c>
      <c r="F9" s="18">
        <v>482</v>
      </c>
      <c r="G9" s="19" t="s">
        <v>13</v>
      </c>
      <c r="H9" s="18" t="s">
        <v>130</v>
      </c>
      <c r="I9" s="21">
        <v>42</v>
      </c>
      <c r="J9" s="26" t="s">
        <v>178</v>
      </c>
    </row>
    <row r="10" spans="1:10" ht="68.25" customHeight="1" x14ac:dyDescent="0.35">
      <c r="A10" s="18">
        <v>7</v>
      </c>
      <c r="B10" s="18" t="s">
        <v>98</v>
      </c>
      <c r="C10" s="19" t="s">
        <v>65</v>
      </c>
      <c r="D10" s="18">
        <v>18132</v>
      </c>
      <c r="E10" s="18" t="s">
        <v>66</v>
      </c>
      <c r="F10" s="18">
        <v>416</v>
      </c>
      <c r="G10" s="19" t="s">
        <v>6</v>
      </c>
      <c r="H10" s="18" t="s">
        <v>67</v>
      </c>
      <c r="I10" s="21">
        <v>44</v>
      </c>
      <c r="J10" s="26" t="s">
        <v>178</v>
      </c>
    </row>
    <row r="11" spans="1:10" ht="68.25" customHeight="1" x14ac:dyDescent="0.35">
      <c r="A11" s="18">
        <v>8</v>
      </c>
      <c r="B11" s="18" t="s">
        <v>102</v>
      </c>
      <c r="C11" s="19" t="s">
        <v>79</v>
      </c>
      <c r="D11" s="18">
        <v>16329</v>
      </c>
      <c r="E11" s="18" t="s">
        <v>80</v>
      </c>
      <c r="F11" s="18">
        <v>481</v>
      </c>
      <c r="G11" s="19" t="s">
        <v>7</v>
      </c>
      <c r="H11" s="18" t="s">
        <v>119</v>
      </c>
      <c r="I11" s="21">
        <v>48.5</v>
      </c>
      <c r="J11" s="26" t="s">
        <v>178</v>
      </c>
    </row>
    <row r="12" spans="1:10" ht="68.25" customHeight="1" x14ac:dyDescent="0.35">
      <c r="A12" s="18">
        <v>9</v>
      </c>
      <c r="B12" s="18" t="s">
        <v>89</v>
      </c>
      <c r="C12" s="19" t="s">
        <v>40</v>
      </c>
      <c r="D12" s="18">
        <v>17034</v>
      </c>
      <c r="E12" s="18" t="s">
        <v>41</v>
      </c>
      <c r="F12" s="18">
        <v>404</v>
      </c>
      <c r="G12" s="19" t="s">
        <v>34</v>
      </c>
      <c r="H12" s="18" t="s">
        <v>126</v>
      </c>
      <c r="I12" s="21">
        <v>44.5</v>
      </c>
      <c r="J12" s="26" t="s">
        <v>178</v>
      </c>
    </row>
    <row r="13" spans="1:10" ht="68.25" customHeight="1" x14ac:dyDescent="0.35">
      <c r="A13" s="18">
        <v>10</v>
      </c>
      <c r="B13" s="18" t="s">
        <v>95</v>
      </c>
      <c r="C13" s="19" t="s">
        <v>58</v>
      </c>
      <c r="D13" s="18">
        <v>886</v>
      </c>
      <c r="E13" s="18" t="s">
        <v>59</v>
      </c>
      <c r="F13" s="18">
        <v>481</v>
      </c>
      <c r="G13" s="19" t="s">
        <v>7</v>
      </c>
      <c r="H13" s="18" t="s">
        <v>123</v>
      </c>
      <c r="I13" s="21">
        <v>43.5</v>
      </c>
      <c r="J13" s="26" t="s">
        <v>178</v>
      </c>
    </row>
    <row r="14" spans="1:10" ht="68.25" customHeight="1" x14ac:dyDescent="0.35">
      <c r="A14" s="18">
        <v>11</v>
      </c>
      <c r="B14" s="18" t="s">
        <v>101</v>
      </c>
      <c r="C14" s="19" t="s">
        <v>76</v>
      </c>
      <c r="D14" s="18">
        <v>10801</v>
      </c>
      <c r="E14" s="18" t="s">
        <v>77</v>
      </c>
      <c r="F14" s="18">
        <v>481</v>
      </c>
      <c r="G14" s="19" t="s">
        <v>7</v>
      </c>
      <c r="H14" s="18" t="s">
        <v>78</v>
      </c>
      <c r="I14" s="21">
        <v>48</v>
      </c>
      <c r="J14" s="26" t="s">
        <v>178</v>
      </c>
    </row>
    <row r="15" spans="1:10" ht="68.25" customHeight="1" x14ac:dyDescent="0.35">
      <c r="A15" s="18">
        <v>12</v>
      </c>
      <c r="B15" s="18" t="s">
        <v>106</v>
      </c>
      <c r="C15" s="19" t="s">
        <v>44</v>
      </c>
      <c r="D15" s="18">
        <v>22592</v>
      </c>
      <c r="E15" s="18" t="s">
        <v>45</v>
      </c>
      <c r="F15" s="18">
        <v>404</v>
      </c>
      <c r="G15" s="19" t="s">
        <v>34</v>
      </c>
      <c r="H15" s="18" t="s">
        <v>46</v>
      </c>
      <c r="I15" s="21">
        <v>47</v>
      </c>
      <c r="J15" s="26" t="s">
        <v>178</v>
      </c>
    </row>
    <row r="16" spans="1:10" ht="68.25" customHeight="1" x14ac:dyDescent="0.35">
      <c r="A16" s="18">
        <v>13</v>
      </c>
      <c r="B16" s="18" t="s">
        <v>91</v>
      </c>
      <c r="C16" s="19" t="s">
        <v>47</v>
      </c>
      <c r="D16" s="18">
        <v>28455</v>
      </c>
      <c r="E16" s="18" t="s">
        <v>48</v>
      </c>
      <c r="F16" s="18">
        <v>215</v>
      </c>
      <c r="G16" s="19" t="s">
        <v>49</v>
      </c>
      <c r="H16" s="18" t="s">
        <v>50</v>
      </c>
      <c r="I16" s="21">
        <v>49</v>
      </c>
      <c r="J16" s="26" t="s">
        <v>178</v>
      </c>
    </row>
    <row r="17" spans="1:10" ht="68.25" customHeight="1" x14ac:dyDescent="0.35">
      <c r="A17" s="18">
        <v>14</v>
      </c>
      <c r="B17" s="18" t="s">
        <v>81</v>
      </c>
      <c r="C17" s="19" t="s">
        <v>0</v>
      </c>
      <c r="D17" s="18">
        <v>10142</v>
      </c>
      <c r="E17" s="18" t="s">
        <v>1</v>
      </c>
      <c r="F17" s="18">
        <v>482</v>
      </c>
      <c r="G17" s="19" t="s">
        <v>13</v>
      </c>
      <c r="H17" s="18" t="s">
        <v>2</v>
      </c>
      <c r="I17" s="21">
        <v>47.5</v>
      </c>
      <c r="J17" s="26" t="s">
        <v>178</v>
      </c>
    </row>
    <row r="18" spans="1:10" ht="75.900000000000006" customHeight="1" x14ac:dyDescent="0.35">
      <c r="A18" s="18">
        <v>15</v>
      </c>
      <c r="B18" s="18" t="s">
        <v>104</v>
      </c>
      <c r="C18" s="19" t="s">
        <v>24</v>
      </c>
      <c r="D18" s="18">
        <v>16283</v>
      </c>
      <c r="E18" s="18" t="s">
        <v>25</v>
      </c>
      <c r="F18" s="18">
        <v>401</v>
      </c>
      <c r="G18" s="19" t="s">
        <v>3</v>
      </c>
      <c r="H18" s="18" t="s">
        <v>26</v>
      </c>
      <c r="I18" s="21">
        <v>50</v>
      </c>
      <c r="J18" s="26" t="s">
        <v>178</v>
      </c>
    </row>
    <row r="19" spans="1:10" ht="68.25" customHeight="1" x14ac:dyDescent="0.35">
      <c r="A19" s="18">
        <v>16</v>
      </c>
      <c r="B19" s="18" t="s">
        <v>103</v>
      </c>
      <c r="C19" s="19" t="s">
        <v>8</v>
      </c>
      <c r="D19" s="18">
        <v>27613</v>
      </c>
      <c r="E19" s="18" t="s">
        <v>9</v>
      </c>
      <c r="F19" s="18">
        <v>1510</v>
      </c>
      <c r="G19" s="19" t="s">
        <v>10</v>
      </c>
      <c r="H19" s="18" t="s">
        <v>131</v>
      </c>
      <c r="I19" s="21">
        <v>40.5</v>
      </c>
      <c r="J19" s="26" t="s">
        <v>178</v>
      </c>
    </row>
    <row r="20" spans="1:10" ht="68.25" customHeight="1" x14ac:dyDescent="0.35">
      <c r="A20" s="18">
        <v>17</v>
      </c>
      <c r="B20" s="18" t="s">
        <v>100</v>
      </c>
      <c r="C20" s="19" t="s">
        <v>74</v>
      </c>
      <c r="D20" s="18">
        <v>10584</v>
      </c>
      <c r="E20" s="18" t="s">
        <v>75</v>
      </c>
      <c r="F20" s="18">
        <v>481</v>
      </c>
      <c r="G20" s="19" t="s">
        <v>7</v>
      </c>
      <c r="H20" s="18" t="s">
        <v>121</v>
      </c>
      <c r="I20" s="21">
        <v>44</v>
      </c>
      <c r="J20" s="26" t="s">
        <v>178</v>
      </c>
    </row>
    <row r="21" spans="1:10" ht="68.25" customHeight="1" x14ac:dyDescent="0.35">
      <c r="A21" s="18">
        <v>18</v>
      </c>
      <c r="B21" s="18" t="s">
        <v>90</v>
      </c>
      <c r="C21" s="19" t="s">
        <v>42</v>
      </c>
      <c r="D21" s="18">
        <v>29092</v>
      </c>
      <c r="E21" s="18" t="s">
        <v>43</v>
      </c>
      <c r="F21" s="18">
        <v>404</v>
      </c>
      <c r="G21" s="19" t="s">
        <v>34</v>
      </c>
      <c r="H21" s="18" t="s">
        <v>125</v>
      </c>
      <c r="I21" s="21">
        <v>47.5</v>
      </c>
      <c r="J21" s="26" t="s">
        <v>178</v>
      </c>
    </row>
    <row r="22" spans="1:10" ht="68.25" customHeight="1" x14ac:dyDescent="0.35">
      <c r="A22" s="18">
        <v>19</v>
      </c>
      <c r="B22" s="18" t="s">
        <v>88</v>
      </c>
      <c r="C22" s="19" t="s">
        <v>38</v>
      </c>
      <c r="D22" s="18">
        <v>28537</v>
      </c>
      <c r="E22" s="18" t="s">
        <v>39</v>
      </c>
      <c r="F22" s="18">
        <v>404</v>
      </c>
      <c r="G22" s="19" t="s">
        <v>34</v>
      </c>
      <c r="H22" s="18" t="s">
        <v>127</v>
      </c>
      <c r="I22" s="21">
        <v>44</v>
      </c>
      <c r="J22" s="26" t="s">
        <v>178</v>
      </c>
    </row>
    <row r="23" spans="1:10" ht="68.25" customHeight="1" x14ac:dyDescent="0.35">
      <c r="A23" s="18">
        <v>20</v>
      </c>
      <c r="B23" s="18" t="s">
        <v>94</v>
      </c>
      <c r="C23" s="19" t="s">
        <v>55</v>
      </c>
      <c r="D23" s="18">
        <v>22515</v>
      </c>
      <c r="E23" s="18" t="s">
        <v>56</v>
      </c>
      <c r="F23" s="18">
        <v>481</v>
      </c>
      <c r="G23" s="19" t="s">
        <v>7</v>
      </c>
      <c r="H23" s="18" t="s">
        <v>57</v>
      </c>
      <c r="I23" s="21">
        <v>49.5</v>
      </c>
      <c r="J23" s="26" t="s">
        <v>178</v>
      </c>
    </row>
    <row r="24" spans="1:10" ht="68.25" customHeight="1" x14ac:dyDescent="0.35">
      <c r="A24" s="18">
        <v>21</v>
      </c>
      <c r="B24" s="18" t="s">
        <v>99</v>
      </c>
      <c r="C24" s="19" t="s">
        <v>68</v>
      </c>
      <c r="D24" s="18">
        <v>29500</v>
      </c>
      <c r="E24" s="18" t="s">
        <v>69</v>
      </c>
      <c r="F24" s="18">
        <v>401</v>
      </c>
      <c r="G24" s="19" t="s">
        <v>3</v>
      </c>
      <c r="H24" s="18" t="s">
        <v>70</v>
      </c>
      <c r="I24" s="21">
        <v>48.5</v>
      </c>
      <c r="J24" s="26" t="s">
        <v>178</v>
      </c>
    </row>
    <row r="25" spans="1:10" ht="68.25" customHeight="1" x14ac:dyDescent="0.35">
      <c r="A25" s="18">
        <v>22</v>
      </c>
      <c r="B25" s="18" t="s">
        <v>105</v>
      </c>
      <c r="C25" s="19" t="s">
        <v>35</v>
      </c>
      <c r="D25" s="18">
        <v>7127</v>
      </c>
      <c r="E25" s="18" t="s">
        <v>36</v>
      </c>
      <c r="F25" s="18">
        <v>404</v>
      </c>
      <c r="G25" s="19" t="s">
        <v>34</v>
      </c>
      <c r="H25" s="18" t="s">
        <v>128</v>
      </c>
      <c r="I25" s="21">
        <v>49.5</v>
      </c>
      <c r="J25" s="26" t="s">
        <v>178</v>
      </c>
    </row>
    <row r="26" spans="1:10" ht="68.25" customHeight="1" x14ac:dyDescent="0.35">
      <c r="A26" s="18">
        <v>23</v>
      </c>
      <c r="B26" s="18" t="s">
        <v>87</v>
      </c>
      <c r="C26" s="19" t="s">
        <v>30</v>
      </c>
      <c r="D26" s="18">
        <v>18112</v>
      </c>
      <c r="E26" s="18" t="s">
        <v>31</v>
      </c>
      <c r="F26" s="18">
        <v>2872</v>
      </c>
      <c r="G26" s="19" t="s">
        <v>32</v>
      </c>
      <c r="H26" s="18" t="s">
        <v>33</v>
      </c>
      <c r="I26" s="21">
        <v>49.5</v>
      </c>
      <c r="J26" s="26" t="s">
        <v>178</v>
      </c>
    </row>
    <row r="27" spans="1:10" ht="87" x14ac:dyDescent="0.35">
      <c r="A27" s="18">
        <v>24</v>
      </c>
      <c r="B27" s="18" t="s">
        <v>85</v>
      </c>
      <c r="C27" s="19" t="s">
        <v>20</v>
      </c>
      <c r="D27" s="18">
        <v>11184</v>
      </c>
      <c r="E27" s="18" t="s">
        <v>21</v>
      </c>
      <c r="F27" s="18">
        <v>406</v>
      </c>
      <c r="G27" s="19" t="s">
        <v>23</v>
      </c>
      <c r="H27" s="18" t="s">
        <v>22</v>
      </c>
      <c r="I27" s="21">
        <v>47</v>
      </c>
      <c r="J27" s="26" t="s">
        <v>178</v>
      </c>
    </row>
    <row r="28" spans="1:10" ht="68.25" customHeight="1" x14ac:dyDescent="0.35">
      <c r="A28" s="18">
        <v>25</v>
      </c>
      <c r="B28" s="18" t="s">
        <v>93</v>
      </c>
      <c r="C28" s="19" t="s">
        <v>53</v>
      </c>
      <c r="D28" s="18">
        <v>23610</v>
      </c>
      <c r="E28" s="18" t="s">
        <v>54</v>
      </c>
      <c r="F28" s="18">
        <v>105</v>
      </c>
      <c r="G28" s="19" t="s">
        <v>37</v>
      </c>
      <c r="H28" s="18" t="s">
        <v>122</v>
      </c>
      <c r="I28" s="21">
        <v>50</v>
      </c>
      <c r="J28" s="26" t="s">
        <v>178</v>
      </c>
    </row>
    <row r="29" spans="1:10" ht="68.25" customHeight="1" x14ac:dyDescent="0.35">
      <c r="A29" s="18">
        <v>26</v>
      </c>
      <c r="B29" s="18" t="s">
        <v>82</v>
      </c>
      <c r="C29" s="19" t="s">
        <v>16</v>
      </c>
      <c r="D29" s="18">
        <v>13492</v>
      </c>
      <c r="E29" s="18" t="s">
        <v>113</v>
      </c>
      <c r="F29" s="18">
        <v>482</v>
      </c>
      <c r="G29" s="19" t="s">
        <v>13</v>
      </c>
      <c r="H29" s="18" t="s">
        <v>17</v>
      </c>
      <c r="I29" s="21">
        <v>50</v>
      </c>
      <c r="J29" s="26" t="s">
        <v>178</v>
      </c>
    </row>
    <row r="30" spans="1:10" ht="68.25" customHeight="1" x14ac:dyDescent="0.35">
      <c r="A30" s="18">
        <v>27</v>
      </c>
      <c r="B30" s="18" t="s">
        <v>84</v>
      </c>
      <c r="C30" s="19" t="s">
        <v>18</v>
      </c>
      <c r="D30" s="18">
        <v>18888</v>
      </c>
      <c r="E30" s="18" t="s">
        <v>19</v>
      </c>
      <c r="F30" s="18">
        <v>406</v>
      </c>
      <c r="G30" s="19" t="s">
        <v>23</v>
      </c>
      <c r="H30" s="18" t="s">
        <v>120</v>
      </c>
      <c r="I30" s="21">
        <v>48.5</v>
      </c>
      <c r="J30" s="26" t="s">
        <v>178</v>
      </c>
    </row>
    <row r="31" spans="1:10" ht="68.25" customHeight="1" x14ac:dyDescent="0.35">
      <c r="A31" s="18">
        <v>28</v>
      </c>
      <c r="B31" s="18" t="s">
        <v>96</v>
      </c>
      <c r="C31" s="19" t="s">
        <v>60</v>
      </c>
      <c r="D31" s="18">
        <v>25992</v>
      </c>
      <c r="E31" s="18" t="s">
        <v>61</v>
      </c>
      <c r="F31" s="18">
        <v>481</v>
      </c>
      <c r="G31" s="19" t="s">
        <v>7</v>
      </c>
      <c r="H31" s="18" t="s">
        <v>62</v>
      </c>
      <c r="I31" s="21">
        <v>47.5</v>
      </c>
      <c r="J31" s="26" t="s">
        <v>178</v>
      </c>
    </row>
    <row r="32" spans="1:10" ht="68.25" customHeight="1" x14ac:dyDescent="0.35">
      <c r="A32" s="18">
        <v>29</v>
      </c>
      <c r="B32" s="18" t="s">
        <v>107</v>
      </c>
      <c r="C32" s="19" t="s">
        <v>71</v>
      </c>
      <c r="D32" s="18">
        <v>24297</v>
      </c>
      <c r="E32" s="18" t="s">
        <v>72</v>
      </c>
      <c r="F32" s="18">
        <v>401</v>
      </c>
      <c r="G32" s="19" t="s">
        <v>3</v>
      </c>
      <c r="H32" s="18" t="s">
        <v>73</v>
      </c>
      <c r="I32" s="21">
        <v>36</v>
      </c>
      <c r="J32" s="26" t="s">
        <v>178</v>
      </c>
    </row>
    <row r="33" spans="1:10" ht="68.25" customHeight="1" x14ac:dyDescent="0.35">
      <c r="A33" s="18">
        <v>30</v>
      </c>
      <c r="B33" s="18" t="s">
        <v>109</v>
      </c>
      <c r="C33" s="19" t="s">
        <v>14</v>
      </c>
      <c r="D33" s="18">
        <v>19081</v>
      </c>
      <c r="E33" s="18" t="s">
        <v>15</v>
      </c>
      <c r="F33" s="18">
        <v>482</v>
      </c>
      <c r="G33" s="19" t="s">
        <v>13</v>
      </c>
      <c r="H33" s="18" t="s">
        <v>129</v>
      </c>
      <c r="I33" s="21">
        <v>48</v>
      </c>
      <c r="J33" s="26" t="s">
        <v>178</v>
      </c>
    </row>
    <row r="34" spans="1:10" ht="15" customHeight="1" x14ac:dyDescent="0.35">
      <c r="A34" s="6"/>
      <c r="B34" s="12"/>
      <c r="C34" s="7"/>
      <c r="D34" s="7"/>
      <c r="E34" s="7"/>
      <c r="F34" s="7"/>
      <c r="G34" s="7"/>
      <c r="H34" s="6"/>
      <c r="I34" s="13"/>
      <c r="J34" s="16"/>
    </row>
    <row r="35" spans="1:10" ht="15" customHeight="1" x14ac:dyDescent="0.35">
      <c r="A35" s="6"/>
      <c r="B35" s="12"/>
      <c r="C35" s="7"/>
      <c r="D35" s="7"/>
      <c r="E35" s="7"/>
      <c r="F35" s="7"/>
      <c r="G35" s="7"/>
      <c r="H35" s="6"/>
      <c r="I35" s="13"/>
      <c r="J35" s="14"/>
    </row>
    <row r="36" spans="1:10" ht="15" customHeight="1" x14ac:dyDescent="0.35">
      <c r="A36" s="6"/>
      <c r="B36" s="12"/>
      <c r="C36" s="7"/>
      <c r="D36" s="7"/>
      <c r="E36" s="7"/>
      <c r="F36" s="7"/>
      <c r="G36" s="7"/>
      <c r="H36" s="6"/>
      <c r="I36" s="13"/>
      <c r="J36" s="14"/>
    </row>
  </sheetData>
  <sortState ref="B4:I33">
    <sortCondition ref="H4:H33"/>
  </sortState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9F2F2-0F69-475F-A125-97FC18220D09}">
  <sheetPr>
    <pageSetUpPr fitToPage="1"/>
  </sheetPr>
  <dimension ref="A1:O35"/>
  <sheetViews>
    <sheetView workbookViewId="0">
      <selection activeCell="H10" sqref="H10"/>
    </sheetView>
  </sheetViews>
  <sheetFormatPr defaultColWidth="9.26953125" defaultRowHeight="14.5" x14ac:dyDescent="0.35"/>
  <cols>
    <col min="1" max="1" width="5.26953125" style="2" customWidth="1"/>
    <col min="2" max="3" width="30.1796875" style="2" customWidth="1"/>
    <col min="4" max="4" width="8.81640625" style="2" customWidth="1"/>
    <col min="5" max="5" width="21.26953125" style="2" customWidth="1"/>
    <col min="6" max="6" width="14.08984375" style="2" customWidth="1"/>
    <col min="7" max="7" width="8.453125" style="2" customWidth="1"/>
    <col min="8" max="8" width="9.26953125" style="4"/>
    <col min="9" max="9" width="9.90625" style="4" customWidth="1"/>
    <col min="10" max="10" width="10.7265625" style="10" customWidth="1"/>
    <col min="11" max="11" width="15.453125" style="1" customWidth="1"/>
    <col min="12" max="12" width="12" style="1" customWidth="1"/>
    <col min="13" max="13" width="12.7265625" style="1" customWidth="1"/>
    <col min="14" max="15" width="9.81640625" style="1" bestFit="1" customWidth="1"/>
    <col min="16" max="16384" width="9.26953125" style="1"/>
  </cols>
  <sheetData>
    <row r="1" spans="1:15" s="7" customFormat="1" x14ac:dyDescent="0.35">
      <c r="A1" s="6"/>
      <c r="B1" s="6"/>
      <c r="C1" s="6"/>
      <c r="D1" s="6"/>
      <c r="E1" s="6"/>
      <c r="F1" s="6"/>
      <c r="G1" s="6"/>
      <c r="H1" s="8"/>
      <c r="I1" s="8"/>
      <c r="J1" s="9"/>
    </row>
    <row r="2" spans="1:15" x14ac:dyDescent="0.35">
      <c r="A2" s="11" t="s">
        <v>173</v>
      </c>
      <c r="B2" s="11"/>
      <c r="C2" s="11"/>
      <c r="D2" s="11"/>
      <c r="E2" s="11"/>
      <c r="F2" s="11"/>
    </row>
    <row r="3" spans="1:15" x14ac:dyDescent="0.35">
      <c r="A3" s="11"/>
      <c r="B3" s="11"/>
      <c r="C3" s="11"/>
      <c r="D3" s="11"/>
      <c r="E3" s="11"/>
      <c r="F3" s="11"/>
    </row>
    <row r="4" spans="1:15" s="3" customFormat="1" ht="71.650000000000006" customHeight="1" x14ac:dyDescent="0.35">
      <c r="A4" s="17" t="s">
        <v>179</v>
      </c>
      <c r="B4" s="17" t="s">
        <v>175</v>
      </c>
      <c r="C4" s="17" t="s">
        <v>138</v>
      </c>
      <c r="D4" s="17" t="s">
        <v>139</v>
      </c>
      <c r="E4" s="17" t="s">
        <v>112</v>
      </c>
      <c r="F4" s="17" t="s">
        <v>180</v>
      </c>
      <c r="G4" s="17" t="s">
        <v>137</v>
      </c>
      <c r="H4" s="17" t="s">
        <v>140</v>
      </c>
      <c r="I4" s="17" t="s">
        <v>181</v>
      </c>
      <c r="J4" s="17" t="s">
        <v>177</v>
      </c>
      <c r="K4" s="17" t="s">
        <v>182</v>
      </c>
      <c r="L4" s="17" t="s">
        <v>141</v>
      </c>
      <c r="M4" s="17" t="s">
        <v>142</v>
      </c>
    </row>
    <row r="5" spans="1:15" s="5" customFormat="1" ht="58" x14ac:dyDescent="0.35">
      <c r="A5" s="18">
        <v>401</v>
      </c>
      <c r="B5" s="19" t="s">
        <v>3</v>
      </c>
      <c r="C5" s="19" t="s">
        <v>63</v>
      </c>
      <c r="D5" s="18">
        <v>11233</v>
      </c>
      <c r="E5" s="18" t="s">
        <v>64</v>
      </c>
      <c r="F5" s="20" t="s">
        <v>143</v>
      </c>
      <c r="G5" s="18" t="s">
        <v>29</v>
      </c>
      <c r="H5" s="18" t="s">
        <v>115</v>
      </c>
      <c r="I5" s="18">
        <v>36</v>
      </c>
      <c r="J5" s="21">
        <v>45.5</v>
      </c>
      <c r="K5" s="22">
        <v>248559</v>
      </c>
      <c r="L5" s="22">
        <f>K5/2</f>
        <v>124279.5</v>
      </c>
      <c r="M5" s="22">
        <f t="shared" ref="M5:M34" si="0">K5/2</f>
        <v>124279.5</v>
      </c>
      <c r="N5" s="15"/>
      <c r="O5" s="15"/>
    </row>
    <row r="6" spans="1:15" ht="43.5" x14ac:dyDescent="0.35">
      <c r="A6" s="18">
        <v>401</v>
      </c>
      <c r="B6" s="19" t="s">
        <v>3</v>
      </c>
      <c r="C6" s="19" t="s">
        <v>27</v>
      </c>
      <c r="D6" s="18">
        <v>21613</v>
      </c>
      <c r="E6" s="18" t="s">
        <v>28</v>
      </c>
      <c r="F6" s="20" t="s">
        <v>144</v>
      </c>
      <c r="G6" s="18" t="s">
        <v>133</v>
      </c>
      <c r="H6" s="18" t="s">
        <v>114</v>
      </c>
      <c r="I6" s="18">
        <v>24</v>
      </c>
      <c r="J6" s="21">
        <v>48.5</v>
      </c>
      <c r="K6" s="22">
        <v>180000</v>
      </c>
      <c r="L6" s="22">
        <f t="shared" ref="L6:L34" si="1">K6/2</f>
        <v>90000</v>
      </c>
      <c r="M6" s="22">
        <f t="shared" si="0"/>
        <v>90000</v>
      </c>
      <c r="N6" s="15"/>
      <c r="O6" s="15"/>
    </row>
    <row r="7" spans="1:15" ht="72.5" x14ac:dyDescent="0.35">
      <c r="A7" s="18">
        <v>416</v>
      </c>
      <c r="B7" s="19" t="s">
        <v>6</v>
      </c>
      <c r="C7" s="19" t="s">
        <v>4</v>
      </c>
      <c r="D7" s="18">
        <v>18828</v>
      </c>
      <c r="E7" s="18" t="s">
        <v>5</v>
      </c>
      <c r="F7" s="20" t="s">
        <v>145</v>
      </c>
      <c r="G7" s="18" t="s">
        <v>132</v>
      </c>
      <c r="H7" s="18" t="s">
        <v>134</v>
      </c>
      <c r="I7" s="18">
        <v>36</v>
      </c>
      <c r="J7" s="21">
        <v>40.5</v>
      </c>
      <c r="K7" s="22">
        <v>150000</v>
      </c>
      <c r="L7" s="22">
        <f t="shared" si="1"/>
        <v>75000</v>
      </c>
      <c r="M7" s="22">
        <f t="shared" si="0"/>
        <v>75000</v>
      </c>
      <c r="N7" s="15"/>
      <c r="O7" s="15"/>
    </row>
    <row r="8" spans="1:15" ht="58" x14ac:dyDescent="0.35">
      <c r="A8" s="18">
        <v>481</v>
      </c>
      <c r="B8" s="19" t="s">
        <v>7</v>
      </c>
      <c r="C8" s="23" t="s">
        <v>117</v>
      </c>
      <c r="D8" s="24">
        <v>20686</v>
      </c>
      <c r="E8" s="24" t="s">
        <v>111</v>
      </c>
      <c r="F8" s="20" t="s">
        <v>146</v>
      </c>
      <c r="G8" s="18" t="s">
        <v>118</v>
      </c>
      <c r="H8" s="18" t="s">
        <v>134</v>
      </c>
      <c r="I8" s="18">
        <v>36</v>
      </c>
      <c r="J8" s="21">
        <v>48.5</v>
      </c>
      <c r="K8" s="22">
        <v>179999.64</v>
      </c>
      <c r="L8" s="22">
        <f t="shared" si="1"/>
        <v>89999.82</v>
      </c>
      <c r="M8" s="22">
        <f t="shared" si="0"/>
        <v>89999.82</v>
      </c>
      <c r="N8" s="15"/>
      <c r="O8" s="15"/>
    </row>
    <row r="9" spans="1:15" ht="58" x14ac:dyDescent="0.35">
      <c r="A9" s="18">
        <v>105</v>
      </c>
      <c r="B9" s="19" t="s">
        <v>37</v>
      </c>
      <c r="C9" s="19" t="s">
        <v>51</v>
      </c>
      <c r="D9" s="18">
        <v>15367</v>
      </c>
      <c r="E9" s="18" t="s">
        <v>52</v>
      </c>
      <c r="F9" s="20" t="s">
        <v>147</v>
      </c>
      <c r="G9" s="18" t="s">
        <v>124</v>
      </c>
      <c r="H9" s="18" t="s">
        <v>115</v>
      </c>
      <c r="I9" s="18">
        <v>36</v>
      </c>
      <c r="J9" s="21">
        <v>45</v>
      </c>
      <c r="K9" s="22">
        <v>180000</v>
      </c>
      <c r="L9" s="22">
        <f t="shared" si="1"/>
        <v>90000</v>
      </c>
      <c r="M9" s="22">
        <f t="shared" si="0"/>
        <v>90000</v>
      </c>
      <c r="N9" s="15"/>
      <c r="O9" s="15"/>
    </row>
    <row r="10" spans="1:15" ht="58" x14ac:dyDescent="0.35">
      <c r="A10" s="18">
        <v>482</v>
      </c>
      <c r="B10" s="19" t="s">
        <v>13</v>
      </c>
      <c r="C10" s="19" t="s">
        <v>11</v>
      </c>
      <c r="D10" s="18">
        <v>34865</v>
      </c>
      <c r="E10" s="18" t="s">
        <v>12</v>
      </c>
      <c r="F10" s="20" t="s">
        <v>148</v>
      </c>
      <c r="G10" s="18" t="s">
        <v>130</v>
      </c>
      <c r="H10" s="18" t="s">
        <v>135</v>
      </c>
      <c r="I10" s="18">
        <v>24</v>
      </c>
      <c r="J10" s="21">
        <v>42</v>
      </c>
      <c r="K10" s="22">
        <v>120000</v>
      </c>
      <c r="L10" s="22">
        <f t="shared" si="1"/>
        <v>60000</v>
      </c>
      <c r="M10" s="22">
        <f t="shared" si="0"/>
        <v>60000</v>
      </c>
      <c r="N10" s="15"/>
      <c r="O10" s="15"/>
    </row>
    <row r="11" spans="1:15" ht="29" x14ac:dyDescent="0.35">
      <c r="A11" s="18">
        <v>416</v>
      </c>
      <c r="B11" s="19" t="s">
        <v>6</v>
      </c>
      <c r="C11" s="19" t="s">
        <v>65</v>
      </c>
      <c r="D11" s="18">
        <v>18132</v>
      </c>
      <c r="E11" s="18" t="s">
        <v>66</v>
      </c>
      <c r="F11" s="20" t="s">
        <v>149</v>
      </c>
      <c r="G11" s="18" t="s">
        <v>67</v>
      </c>
      <c r="H11" s="18" t="s">
        <v>114</v>
      </c>
      <c r="I11" s="18">
        <v>24</v>
      </c>
      <c r="J11" s="21">
        <v>44</v>
      </c>
      <c r="K11" s="22">
        <v>120000</v>
      </c>
      <c r="L11" s="22">
        <f t="shared" si="1"/>
        <v>60000</v>
      </c>
      <c r="M11" s="22">
        <f t="shared" si="0"/>
        <v>60000</v>
      </c>
      <c r="N11" s="15"/>
      <c r="O11" s="15"/>
    </row>
    <row r="12" spans="1:15" ht="43.5" x14ac:dyDescent="0.35">
      <c r="A12" s="18">
        <v>481</v>
      </c>
      <c r="B12" s="19" t="s">
        <v>7</v>
      </c>
      <c r="C12" s="19" t="s">
        <v>79</v>
      </c>
      <c r="D12" s="18">
        <v>16329</v>
      </c>
      <c r="E12" s="18" t="s">
        <v>80</v>
      </c>
      <c r="F12" s="20" t="s">
        <v>150</v>
      </c>
      <c r="G12" s="18" t="s">
        <v>119</v>
      </c>
      <c r="H12" s="18" t="s">
        <v>115</v>
      </c>
      <c r="I12" s="18">
        <v>36</v>
      </c>
      <c r="J12" s="21">
        <v>48.5</v>
      </c>
      <c r="K12" s="22">
        <v>150000</v>
      </c>
      <c r="L12" s="22">
        <f t="shared" si="1"/>
        <v>75000</v>
      </c>
      <c r="M12" s="22">
        <f t="shared" si="0"/>
        <v>75000</v>
      </c>
      <c r="N12" s="15"/>
      <c r="O12" s="15"/>
    </row>
    <row r="13" spans="1:15" ht="58" x14ac:dyDescent="0.35">
      <c r="A13" s="18">
        <v>404</v>
      </c>
      <c r="B13" s="19" t="s">
        <v>34</v>
      </c>
      <c r="C13" s="19" t="s">
        <v>40</v>
      </c>
      <c r="D13" s="18">
        <v>17034</v>
      </c>
      <c r="E13" s="18" t="s">
        <v>41</v>
      </c>
      <c r="F13" s="20" t="s">
        <v>151</v>
      </c>
      <c r="G13" s="18" t="s">
        <v>126</v>
      </c>
      <c r="H13" s="18" t="s">
        <v>115</v>
      </c>
      <c r="I13" s="18">
        <v>36</v>
      </c>
      <c r="J13" s="21">
        <v>44.5</v>
      </c>
      <c r="K13" s="22">
        <v>300000</v>
      </c>
      <c r="L13" s="22">
        <f t="shared" si="1"/>
        <v>150000</v>
      </c>
      <c r="M13" s="22">
        <f t="shared" si="0"/>
        <v>150000</v>
      </c>
      <c r="N13" s="15"/>
      <c r="O13" s="15"/>
    </row>
    <row r="14" spans="1:15" ht="58" x14ac:dyDescent="0.35">
      <c r="A14" s="18">
        <v>481</v>
      </c>
      <c r="B14" s="19" t="s">
        <v>7</v>
      </c>
      <c r="C14" s="19" t="s">
        <v>58</v>
      </c>
      <c r="D14" s="18">
        <v>886</v>
      </c>
      <c r="E14" s="18" t="s">
        <v>59</v>
      </c>
      <c r="F14" s="20" t="s">
        <v>152</v>
      </c>
      <c r="G14" s="18" t="s">
        <v>123</v>
      </c>
      <c r="H14" s="18" t="s">
        <v>115</v>
      </c>
      <c r="I14" s="18">
        <v>30</v>
      </c>
      <c r="J14" s="21">
        <v>43.5</v>
      </c>
      <c r="K14" s="22">
        <v>150000</v>
      </c>
      <c r="L14" s="22">
        <f t="shared" si="1"/>
        <v>75000</v>
      </c>
      <c r="M14" s="22">
        <f t="shared" si="0"/>
        <v>75000</v>
      </c>
      <c r="N14" s="15"/>
      <c r="O14" s="15"/>
    </row>
    <row r="15" spans="1:15" ht="43.5" x14ac:dyDescent="0.35">
      <c r="A15" s="18">
        <v>481</v>
      </c>
      <c r="B15" s="19" t="s">
        <v>7</v>
      </c>
      <c r="C15" s="19" t="s">
        <v>76</v>
      </c>
      <c r="D15" s="18">
        <v>10801</v>
      </c>
      <c r="E15" s="18" t="s">
        <v>77</v>
      </c>
      <c r="F15" s="20" t="s">
        <v>153</v>
      </c>
      <c r="G15" s="18" t="s">
        <v>78</v>
      </c>
      <c r="H15" s="18" t="s">
        <v>115</v>
      </c>
      <c r="I15" s="18">
        <v>36</v>
      </c>
      <c r="J15" s="21">
        <v>48</v>
      </c>
      <c r="K15" s="22">
        <v>250000</v>
      </c>
      <c r="L15" s="22">
        <f t="shared" si="1"/>
        <v>125000</v>
      </c>
      <c r="M15" s="22">
        <f t="shared" si="0"/>
        <v>125000</v>
      </c>
      <c r="N15" s="15"/>
      <c r="O15" s="15"/>
    </row>
    <row r="16" spans="1:15" ht="43.5" x14ac:dyDescent="0.35">
      <c r="A16" s="18">
        <v>404</v>
      </c>
      <c r="B16" s="19" t="s">
        <v>34</v>
      </c>
      <c r="C16" s="19" t="s">
        <v>44</v>
      </c>
      <c r="D16" s="18">
        <v>22592</v>
      </c>
      <c r="E16" s="18" t="s">
        <v>45</v>
      </c>
      <c r="F16" s="20" t="s">
        <v>154</v>
      </c>
      <c r="G16" s="18" t="s">
        <v>46</v>
      </c>
      <c r="H16" s="18" t="s">
        <v>135</v>
      </c>
      <c r="I16" s="18">
        <v>36</v>
      </c>
      <c r="J16" s="21">
        <v>47</v>
      </c>
      <c r="K16" s="22">
        <v>250000</v>
      </c>
      <c r="L16" s="22">
        <f t="shared" si="1"/>
        <v>125000</v>
      </c>
      <c r="M16" s="22">
        <f t="shared" si="0"/>
        <v>125000</v>
      </c>
      <c r="N16" s="15"/>
      <c r="O16" s="15"/>
    </row>
    <row r="17" spans="1:15" ht="43.5" x14ac:dyDescent="0.35">
      <c r="A17" s="18">
        <v>215</v>
      </c>
      <c r="B17" s="19" t="s">
        <v>49</v>
      </c>
      <c r="C17" s="19" t="s">
        <v>47</v>
      </c>
      <c r="D17" s="18">
        <v>28455</v>
      </c>
      <c r="E17" s="18" t="s">
        <v>48</v>
      </c>
      <c r="F17" s="20" t="s">
        <v>155</v>
      </c>
      <c r="G17" s="18" t="s">
        <v>50</v>
      </c>
      <c r="H17" s="18" t="s">
        <v>135</v>
      </c>
      <c r="I17" s="18">
        <v>36</v>
      </c>
      <c r="J17" s="21">
        <v>49</v>
      </c>
      <c r="K17" s="22">
        <v>140000</v>
      </c>
      <c r="L17" s="22">
        <f t="shared" si="1"/>
        <v>70000</v>
      </c>
      <c r="M17" s="22">
        <f t="shared" si="0"/>
        <v>70000</v>
      </c>
      <c r="N17" s="15"/>
      <c r="O17" s="15"/>
    </row>
    <row r="18" spans="1:15" ht="29" x14ac:dyDescent="0.35">
      <c r="A18" s="18">
        <v>482</v>
      </c>
      <c r="B18" s="19" t="s">
        <v>13</v>
      </c>
      <c r="C18" s="19" t="s">
        <v>0</v>
      </c>
      <c r="D18" s="18">
        <v>10142</v>
      </c>
      <c r="E18" s="18" t="s">
        <v>1</v>
      </c>
      <c r="F18" s="20" t="s">
        <v>156</v>
      </c>
      <c r="G18" s="18" t="s">
        <v>2</v>
      </c>
      <c r="H18" s="18" t="s">
        <v>114</v>
      </c>
      <c r="I18" s="18">
        <v>36</v>
      </c>
      <c r="J18" s="21">
        <v>47.5</v>
      </c>
      <c r="K18" s="22">
        <v>160000</v>
      </c>
      <c r="L18" s="22">
        <f t="shared" si="1"/>
        <v>80000</v>
      </c>
      <c r="M18" s="22">
        <f t="shared" si="0"/>
        <v>80000</v>
      </c>
      <c r="N18" s="15"/>
      <c r="O18" s="15"/>
    </row>
    <row r="19" spans="1:15" ht="72.5" x14ac:dyDescent="0.35">
      <c r="A19" s="18">
        <v>401</v>
      </c>
      <c r="B19" s="19" t="s">
        <v>3</v>
      </c>
      <c r="C19" s="19" t="s">
        <v>24</v>
      </c>
      <c r="D19" s="18">
        <v>16283</v>
      </c>
      <c r="E19" s="18" t="s">
        <v>25</v>
      </c>
      <c r="F19" s="20" t="s">
        <v>157</v>
      </c>
      <c r="G19" s="18" t="s">
        <v>26</v>
      </c>
      <c r="H19" s="18" t="s">
        <v>115</v>
      </c>
      <c r="I19" s="18">
        <v>36</v>
      </c>
      <c r="J19" s="21">
        <v>50</v>
      </c>
      <c r="K19" s="22">
        <v>180000</v>
      </c>
      <c r="L19" s="22">
        <f t="shared" si="1"/>
        <v>90000</v>
      </c>
      <c r="M19" s="22">
        <f t="shared" si="0"/>
        <v>90000</v>
      </c>
      <c r="N19" s="15"/>
      <c r="O19" s="15"/>
    </row>
    <row r="20" spans="1:15" ht="58" x14ac:dyDescent="0.35">
      <c r="A20" s="18">
        <v>1510</v>
      </c>
      <c r="B20" s="19" t="s">
        <v>10</v>
      </c>
      <c r="C20" s="19" t="s">
        <v>8</v>
      </c>
      <c r="D20" s="18">
        <v>27613</v>
      </c>
      <c r="E20" s="18" t="s">
        <v>9</v>
      </c>
      <c r="F20" s="20" t="s">
        <v>158</v>
      </c>
      <c r="G20" s="18" t="s">
        <v>131</v>
      </c>
      <c r="H20" s="18" t="s">
        <v>134</v>
      </c>
      <c r="I20" s="18">
        <v>36</v>
      </c>
      <c r="J20" s="21">
        <v>40.5</v>
      </c>
      <c r="K20" s="22">
        <v>150000</v>
      </c>
      <c r="L20" s="22">
        <f t="shared" si="1"/>
        <v>75000</v>
      </c>
      <c r="M20" s="22">
        <f t="shared" si="0"/>
        <v>75000</v>
      </c>
      <c r="N20" s="15"/>
      <c r="O20" s="15"/>
    </row>
    <row r="21" spans="1:15" ht="29" x14ac:dyDescent="0.35">
      <c r="A21" s="18">
        <v>481</v>
      </c>
      <c r="B21" s="19" t="s">
        <v>7</v>
      </c>
      <c r="C21" s="19" t="s">
        <v>74</v>
      </c>
      <c r="D21" s="18">
        <v>10584</v>
      </c>
      <c r="E21" s="18" t="s">
        <v>75</v>
      </c>
      <c r="F21" s="20" t="s">
        <v>159</v>
      </c>
      <c r="G21" s="18" t="s">
        <v>121</v>
      </c>
      <c r="H21" s="18" t="s">
        <v>115</v>
      </c>
      <c r="I21" s="18">
        <v>16</v>
      </c>
      <c r="J21" s="21">
        <v>44</v>
      </c>
      <c r="K21" s="22">
        <v>120000</v>
      </c>
      <c r="L21" s="22">
        <f t="shared" si="1"/>
        <v>60000</v>
      </c>
      <c r="M21" s="22">
        <f t="shared" si="0"/>
        <v>60000</v>
      </c>
      <c r="N21" s="15"/>
      <c r="O21" s="15"/>
    </row>
    <row r="22" spans="1:15" ht="101.5" x14ac:dyDescent="0.35">
      <c r="A22" s="18">
        <v>404</v>
      </c>
      <c r="B22" s="19" t="s">
        <v>34</v>
      </c>
      <c r="C22" s="19" t="s">
        <v>42</v>
      </c>
      <c r="D22" s="18">
        <v>29092</v>
      </c>
      <c r="E22" s="18" t="s">
        <v>43</v>
      </c>
      <c r="F22" s="20" t="s">
        <v>160</v>
      </c>
      <c r="G22" s="18" t="s">
        <v>125</v>
      </c>
      <c r="H22" s="18" t="s">
        <v>135</v>
      </c>
      <c r="I22" s="18">
        <v>36</v>
      </c>
      <c r="J22" s="21">
        <v>47.5</v>
      </c>
      <c r="K22" s="22">
        <v>150000</v>
      </c>
      <c r="L22" s="22">
        <f t="shared" si="1"/>
        <v>75000</v>
      </c>
      <c r="M22" s="22">
        <f t="shared" si="0"/>
        <v>75000</v>
      </c>
      <c r="N22" s="15"/>
      <c r="O22" s="15"/>
    </row>
    <row r="23" spans="1:15" ht="29" x14ac:dyDescent="0.35">
      <c r="A23" s="18">
        <v>404</v>
      </c>
      <c r="B23" s="19" t="s">
        <v>34</v>
      </c>
      <c r="C23" s="19" t="s">
        <v>38</v>
      </c>
      <c r="D23" s="18">
        <v>28537</v>
      </c>
      <c r="E23" s="18" t="s">
        <v>39</v>
      </c>
      <c r="F23" s="20" t="s">
        <v>161</v>
      </c>
      <c r="G23" s="18" t="s">
        <v>127</v>
      </c>
      <c r="H23" s="18" t="s">
        <v>114</v>
      </c>
      <c r="I23" s="18">
        <v>24</v>
      </c>
      <c r="J23" s="21">
        <v>44</v>
      </c>
      <c r="K23" s="22">
        <v>175000</v>
      </c>
      <c r="L23" s="22">
        <f t="shared" si="1"/>
        <v>87500</v>
      </c>
      <c r="M23" s="22">
        <f t="shared" si="0"/>
        <v>87500</v>
      </c>
      <c r="N23" s="15"/>
      <c r="O23" s="15"/>
    </row>
    <row r="24" spans="1:15" ht="43.5" x14ac:dyDescent="0.35">
      <c r="A24" s="18">
        <v>481</v>
      </c>
      <c r="B24" s="19" t="s">
        <v>7</v>
      </c>
      <c r="C24" s="19" t="s">
        <v>55</v>
      </c>
      <c r="D24" s="18">
        <v>22515</v>
      </c>
      <c r="E24" s="18" t="s">
        <v>56</v>
      </c>
      <c r="F24" s="20" t="s">
        <v>162</v>
      </c>
      <c r="G24" s="18" t="s">
        <v>57</v>
      </c>
      <c r="H24" s="18" t="s">
        <v>135</v>
      </c>
      <c r="I24" s="18">
        <v>36</v>
      </c>
      <c r="J24" s="21">
        <v>49.5</v>
      </c>
      <c r="K24" s="22">
        <v>200000</v>
      </c>
      <c r="L24" s="22">
        <f t="shared" si="1"/>
        <v>100000</v>
      </c>
      <c r="M24" s="22">
        <f t="shared" si="0"/>
        <v>100000</v>
      </c>
      <c r="N24" s="15"/>
      <c r="O24" s="15"/>
    </row>
    <row r="25" spans="1:15" ht="87" x14ac:dyDescent="0.35">
      <c r="A25" s="18">
        <v>401</v>
      </c>
      <c r="B25" s="19" t="s">
        <v>3</v>
      </c>
      <c r="C25" s="19" t="s">
        <v>68</v>
      </c>
      <c r="D25" s="18">
        <v>29500</v>
      </c>
      <c r="E25" s="18" t="s">
        <v>69</v>
      </c>
      <c r="F25" s="20" t="s">
        <v>163</v>
      </c>
      <c r="G25" s="18" t="s">
        <v>70</v>
      </c>
      <c r="H25" s="18" t="s">
        <v>135</v>
      </c>
      <c r="I25" s="18">
        <v>36</v>
      </c>
      <c r="J25" s="21">
        <v>48.5</v>
      </c>
      <c r="K25" s="22">
        <v>150000</v>
      </c>
      <c r="L25" s="22">
        <f t="shared" si="1"/>
        <v>75000</v>
      </c>
      <c r="M25" s="22">
        <f t="shared" si="0"/>
        <v>75000</v>
      </c>
      <c r="N25" s="15"/>
      <c r="O25" s="15"/>
    </row>
    <row r="26" spans="1:15" ht="43.5" x14ac:dyDescent="0.35">
      <c r="A26" s="18">
        <v>404</v>
      </c>
      <c r="B26" s="19" t="s">
        <v>34</v>
      </c>
      <c r="C26" s="19" t="s">
        <v>35</v>
      </c>
      <c r="D26" s="18">
        <v>7127</v>
      </c>
      <c r="E26" s="18" t="s">
        <v>36</v>
      </c>
      <c r="F26" s="20" t="s">
        <v>164</v>
      </c>
      <c r="G26" s="18" t="s">
        <v>128</v>
      </c>
      <c r="H26" s="18" t="s">
        <v>135</v>
      </c>
      <c r="I26" s="18">
        <v>36</v>
      </c>
      <c r="J26" s="21">
        <v>49.5</v>
      </c>
      <c r="K26" s="22">
        <v>300000</v>
      </c>
      <c r="L26" s="22">
        <f t="shared" si="1"/>
        <v>150000</v>
      </c>
      <c r="M26" s="22">
        <f t="shared" si="0"/>
        <v>150000</v>
      </c>
      <c r="N26" s="15"/>
      <c r="O26" s="15"/>
    </row>
    <row r="27" spans="1:15" ht="43.5" x14ac:dyDescent="0.35">
      <c r="A27" s="18">
        <v>2872</v>
      </c>
      <c r="B27" s="19" t="s">
        <v>32</v>
      </c>
      <c r="C27" s="19" t="s">
        <v>30</v>
      </c>
      <c r="D27" s="18">
        <v>18112</v>
      </c>
      <c r="E27" s="18" t="s">
        <v>31</v>
      </c>
      <c r="F27" s="20" t="s">
        <v>165</v>
      </c>
      <c r="G27" s="18" t="s">
        <v>33</v>
      </c>
      <c r="H27" s="18" t="s">
        <v>135</v>
      </c>
      <c r="I27" s="18">
        <v>24</v>
      </c>
      <c r="J27" s="21">
        <v>49.5</v>
      </c>
      <c r="K27" s="25">
        <v>174947</v>
      </c>
      <c r="L27" s="22">
        <f t="shared" si="1"/>
        <v>87473.5</v>
      </c>
      <c r="M27" s="22">
        <f t="shared" si="0"/>
        <v>87473.5</v>
      </c>
      <c r="N27" s="15"/>
      <c r="O27" s="15"/>
    </row>
    <row r="28" spans="1:15" ht="87" x14ac:dyDescent="0.35">
      <c r="A28" s="18">
        <v>406</v>
      </c>
      <c r="B28" s="19" t="s">
        <v>23</v>
      </c>
      <c r="C28" s="19" t="s">
        <v>20</v>
      </c>
      <c r="D28" s="18">
        <v>11184</v>
      </c>
      <c r="E28" s="18" t="s">
        <v>21</v>
      </c>
      <c r="F28" s="20" t="s">
        <v>166</v>
      </c>
      <c r="G28" s="18" t="s">
        <v>22</v>
      </c>
      <c r="H28" s="18" t="s">
        <v>134</v>
      </c>
      <c r="I28" s="18">
        <v>24</v>
      </c>
      <c r="J28" s="21">
        <v>47</v>
      </c>
      <c r="K28" s="22">
        <v>100000</v>
      </c>
      <c r="L28" s="22">
        <f t="shared" si="1"/>
        <v>50000</v>
      </c>
      <c r="M28" s="22">
        <f t="shared" si="0"/>
        <v>50000</v>
      </c>
      <c r="N28" s="15"/>
      <c r="O28" s="15"/>
    </row>
    <row r="29" spans="1:15" ht="43.5" x14ac:dyDescent="0.35">
      <c r="A29" s="18">
        <v>105</v>
      </c>
      <c r="B29" s="19" t="s">
        <v>37</v>
      </c>
      <c r="C29" s="19" t="s">
        <v>53</v>
      </c>
      <c r="D29" s="18">
        <v>23610</v>
      </c>
      <c r="E29" s="18" t="s">
        <v>54</v>
      </c>
      <c r="F29" s="20" t="s">
        <v>167</v>
      </c>
      <c r="G29" s="18" t="s">
        <v>122</v>
      </c>
      <c r="H29" s="18" t="s">
        <v>134</v>
      </c>
      <c r="I29" s="18">
        <v>36</v>
      </c>
      <c r="J29" s="21">
        <v>50</v>
      </c>
      <c r="K29" s="22">
        <v>250000</v>
      </c>
      <c r="L29" s="22">
        <f t="shared" si="1"/>
        <v>125000</v>
      </c>
      <c r="M29" s="22">
        <f t="shared" si="0"/>
        <v>125000</v>
      </c>
      <c r="N29" s="15"/>
      <c r="O29" s="15"/>
    </row>
    <row r="30" spans="1:15" ht="29" x14ac:dyDescent="0.35">
      <c r="A30" s="18">
        <v>482</v>
      </c>
      <c r="B30" s="19" t="s">
        <v>13</v>
      </c>
      <c r="C30" s="19" t="s">
        <v>16</v>
      </c>
      <c r="D30" s="18">
        <v>13492</v>
      </c>
      <c r="E30" s="18" t="s">
        <v>113</v>
      </c>
      <c r="F30" s="20" t="s">
        <v>168</v>
      </c>
      <c r="G30" s="18" t="s">
        <v>17</v>
      </c>
      <c r="H30" s="18" t="s">
        <v>134</v>
      </c>
      <c r="I30" s="18">
        <v>36</v>
      </c>
      <c r="J30" s="21">
        <v>50</v>
      </c>
      <c r="K30" s="22">
        <v>100000</v>
      </c>
      <c r="L30" s="22">
        <f t="shared" si="1"/>
        <v>50000</v>
      </c>
      <c r="M30" s="22">
        <f t="shared" si="0"/>
        <v>50000</v>
      </c>
      <c r="N30" s="15"/>
      <c r="O30" s="15"/>
    </row>
    <row r="31" spans="1:15" ht="43.5" x14ac:dyDescent="0.35">
      <c r="A31" s="18">
        <v>406</v>
      </c>
      <c r="B31" s="19" t="s">
        <v>23</v>
      </c>
      <c r="C31" s="19" t="s">
        <v>18</v>
      </c>
      <c r="D31" s="18">
        <v>18888</v>
      </c>
      <c r="E31" s="18" t="s">
        <v>19</v>
      </c>
      <c r="F31" s="20" t="s">
        <v>169</v>
      </c>
      <c r="G31" s="18" t="s">
        <v>120</v>
      </c>
      <c r="H31" s="18" t="s">
        <v>134</v>
      </c>
      <c r="I31" s="18">
        <v>24</v>
      </c>
      <c r="J31" s="21">
        <v>48.5</v>
      </c>
      <c r="K31" s="22">
        <v>80000</v>
      </c>
      <c r="L31" s="22">
        <f t="shared" si="1"/>
        <v>40000</v>
      </c>
      <c r="M31" s="22">
        <f t="shared" si="0"/>
        <v>40000</v>
      </c>
      <c r="N31" s="15"/>
      <c r="O31" s="15"/>
    </row>
    <row r="32" spans="1:15" ht="58" x14ac:dyDescent="0.35">
      <c r="A32" s="18">
        <v>481</v>
      </c>
      <c r="B32" s="19" t="s">
        <v>7</v>
      </c>
      <c r="C32" s="19" t="s">
        <v>60</v>
      </c>
      <c r="D32" s="18">
        <v>25992</v>
      </c>
      <c r="E32" s="18" t="s">
        <v>61</v>
      </c>
      <c r="F32" s="20" t="s">
        <v>170</v>
      </c>
      <c r="G32" s="18" t="s">
        <v>62</v>
      </c>
      <c r="H32" s="18" t="s">
        <v>135</v>
      </c>
      <c r="I32" s="18">
        <v>36</v>
      </c>
      <c r="J32" s="21">
        <v>47.5</v>
      </c>
      <c r="K32" s="22">
        <v>145000</v>
      </c>
      <c r="L32" s="22">
        <f t="shared" si="1"/>
        <v>72500</v>
      </c>
      <c r="M32" s="22">
        <f t="shared" si="0"/>
        <v>72500</v>
      </c>
      <c r="N32" s="15"/>
      <c r="O32" s="15"/>
    </row>
    <row r="33" spans="1:15" ht="58" x14ac:dyDescent="0.35">
      <c r="A33" s="18">
        <v>401</v>
      </c>
      <c r="B33" s="19" t="s">
        <v>3</v>
      </c>
      <c r="C33" s="19" t="s">
        <v>71</v>
      </c>
      <c r="D33" s="18">
        <v>24297</v>
      </c>
      <c r="E33" s="18" t="s">
        <v>72</v>
      </c>
      <c r="F33" s="20" t="s">
        <v>171</v>
      </c>
      <c r="G33" s="18" t="s">
        <v>73</v>
      </c>
      <c r="H33" s="18" t="s">
        <v>135</v>
      </c>
      <c r="I33" s="18">
        <v>24</v>
      </c>
      <c r="J33" s="21">
        <v>36</v>
      </c>
      <c r="K33" s="22">
        <v>100000</v>
      </c>
      <c r="L33" s="22">
        <f t="shared" si="1"/>
        <v>50000</v>
      </c>
      <c r="M33" s="22">
        <f t="shared" si="0"/>
        <v>50000</v>
      </c>
      <c r="N33" s="15"/>
      <c r="O33" s="15"/>
    </row>
    <row r="34" spans="1:15" ht="29" x14ac:dyDescent="0.35">
      <c r="A34" s="18">
        <v>482</v>
      </c>
      <c r="B34" s="19" t="s">
        <v>13</v>
      </c>
      <c r="C34" s="19" t="s">
        <v>14</v>
      </c>
      <c r="D34" s="18">
        <v>19081</v>
      </c>
      <c r="E34" s="18" t="s">
        <v>15</v>
      </c>
      <c r="F34" s="20" t="s">
        <v>172</v>
      </c>
      <c r="G34" s="18" t="s">
        <v>129</v>
      </c>
      <c r="H34" s="18" t="s">
        <v>115</v>
      </c>
      <c r="I34" s="18">
        <v>36</v>
      </c>
      <c r="J34" s="21">
        <v>48</v>
      </c>
      <c r="K34" s="22">
        <v>245000</v>
      </c>
      <c r="L34" s="22">
        <f t="shared" si="1"/>
        <v>122500</v>
      </c>
      <c r="M34" s="22">
        <f t="shared" si="0"/>
        <v>122500</v>
      </c>
      <c r="N34" s="15"/>
      <c r="O34" s="15"/>
    </row>
    <row r="35" spans="1:15" ht="60" customHeight="1" x14ac:dyDescent="0.35"/>
  </sheetData>
  <pageMargins left="0.70866141732283472" right="0.70866141732283472" top="0.74803149606299213" bottom="0.74803149606299213" header="0.31496062992125984" footer="0.31496062992125984"/>
  <pageSetup paperSize="8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List 1</vt:lpstr>
      <vt:lpstr>List 2</vt:lpstr>
      <vt:lpstr>'List 1'!Tiskanje_naslovov</vt:lpstr>
      <vt:lpstr>'List 2'!Tiskanje_naslovov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Mlakar Ernesta</dc:creator>
  <cp:lastModifiedBy>Grošelj Nevenka</cp:lastModifiedBy>
  <cp:lastPrinted>2022-09-07T08:54:21Z</cp:lastPrinted>
  <dcterms:created xsi:type="dcterms:W3CDTF">2022-06-06T11:00:49Z</dcterms:created>
  <dcterms:modified xsi:type="dcterms:W3CDTF">2022-09-07T08:56:08Z</dcterms:modified>
</cp:coreProperties>
</file>